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<sst xmlns="http://schemas.openxmlformats.org/spreadsheetml/2006/main" count="897" uniqueCount="601">
  <si>
    <t>昆山市2023年秋季秸秆机械化还田作业补助公示表</t>
  </si>
  <si>
    <r>
      <t xml:space="preserve"> </t>
    </r>
    <r>
      <rPr>
        <sz val="14"/>
        <rFont val="仿宋"/>
        <family val="3"/>
      </rPr>
      <t xml:space="preserve">                          </t>
    </r>
  </si>
  <si>
    <t>补助对象</t>
  </si>
  <si>
    <t>作业地点           （镇、村、组）</t>
  </si>
  <si>
    <t>作业面积（亩）</t>
  </si>
  <si>
    <t>财政补助资金（元）</t>
  </si>
  <si>
    <t>昆山壹千农业有限公司</t>
  </si>
  <si>
    <t>原熊庄村5、6组</t>
  </si>
  <si>
    <t>马建林</t>
  </si>
  <si>
    <t>孔巷社区新成村4组</t>
  </si>
  <si>
    <t>韦仕林</t>
  </si>
  <si>
    <t>孔巷社区新成村3组</t>
  </si>
  <si>
    <t>张明照</t>
  </si>
  <si>
    <t>孔巷社区新成村2组</t>
  </si>
  <si>
    <t>朱卫生</t>
  </si>
  <si>
    <t>兵东村5组、10组</t>
  </si>
  <si>
    <t>姜中国</t>
  </si>
  <si>
    <t>兵东村4组、11组</t>
  </si>
  <si>
    <t>王瑞林</t>
  </si>
  <si>
    <t>季阿毛</t>
  </si>
  <si>
    <t>盛庄10组</t>
  </si>
  <si>
    <t>郑建芬</t>
  </si>
  <si>
    <t>盛庄9组</t>
  </si>
  <si>
    <t>邱惠弟</t>
  </si>
  <si>
    <t>李正明</t>
  </si>
  <si>
    <t>邵泾村1组</t>
  </si>
  <si>
    <t>宛方</t>
  </si>
  <si>
    <t>邵泾村12组</t>
  </si>
  <si>
    <t>钟读凤</t>
  </si>
  <si>
    <t>邵泾村1组、12组</t>
  </si>
  <si>
    <t>孔令来</t>
  </si>
  <si>
    <t>邵泾村15组</t>
  </si>
  <si>
    <t>方跃宏</t>
  </si>
  <si>
    <t>蓬莱社区洪湖路</t>
  </si>
  <si>
    <t>陈培元</t>
  </si>
  <si>
    <t>小连村5组</t>
  </si>
  <si>
    <t>宛永锁</t>
  </si>
  <si>
    <t>小连村6组</t>
  </si>
  <si>
    <t>李永能</t>
  </si>
  <si>
    <t>小连村7组</t>
  </si>
  <si>
    <t>俞剑章</t>
  </si>
  <si>
    <t>蓬朗45 组</t>
  </si>
  <si>
    <t>宛水清</t>
  </si>
  <si>
    <t>蓬朗村7组</t>
  </si>
  <si>
    <t>王旭荣</t>
  </si>
  <si>
    <t>蓬朗24组</t>
  </si>
  <si>
    <t>苏州苏垦现代农业发展有限公司</t>
  </si>
  <si>
    <t>蓬朗村16、29、37、38、39</t>
  </si>
  <si>
    <t>熊金保</t>
  </si>
  <si>
    <t>石林村</t>
  </si>
  <si>
    <t>汪求发</t>
  </si>
  <si>
    <t>孙功保</t>
  </si>
  <si>
    <t>汪开平</t>
  </si>
  <si>
    <t>谢国家</t>
  </si>
  <si>
    <t>欧书发</t>
  </si>
  <si>
    <t>汪民文</t>
  </si>
  <si>
    <t>沐俊生</t>
  </si>
  <si>
    <t>丁玉江</t>
  </si>
  <si>
    <t>孙来贵</t>
  </si>
  <si>
    <t>朱先伍</t>
  </si>
  <si>
    <t>翟桂保</t>
  </si>
  <si>
    <t>乔东山</t>
  </si>
  <si>
    <t>胡启奎</t>
  </si>
  <si>
    <t>于景传</t>
  </si>
  <si>
    <t>乔伍</t>
  </si>
  <si>
    <t>向先访</t>
  </si>
  <si>
    <t>通辉村</t>
  </si>
  <si>
    <t>郑永明</t>
  </si>
  <si>
    <t>袁应红</t>
  </si>
  <si>
    <t>方年忠</t>
  </si>
  <si>
    <t>徐于长</t>
  </si>
  <si>
    <t>盛书志</t>
  </si>
  <si>
    <t>向自礼</t>
  </si>
  <si>
    <t>王守云</t>
  </si>
  <si>
    <t>夏名玖</t>
  </si>
  <si>
    <t>陆正良</t>
  </si>
  <si>
    <t>向学龙</t>
  </si>
  <si>
    <t>向先安</t>
  </si>
  <si>
    <t>贾阿弟</t>
  </si>
  <si>
    <t>徐业周</t>
  </si>
  <si>
    <t>王学武</t>
  </si>
  <si>
    <t>石福林</t>
  </si>
  <si>
    <t>张善华</t>
  </si>
  <si>
    <t>李少余</t>
  </si>
  <si>
    <t>王仲芳</t>
  </si>
  <si>
    <t>孔令发</t>
  </si>
  <si>
    <t>周秋生</t>
  </si>
  <si>
    <t>吉继明</t>
  </si>
  <si>
    <t>贾纪明</t>
  </si>
  <si>
    <t>邵天夫</t>
  </si>
  <si>
    <t>浦雪林</t>
  </si>
  <si>
    <t>徐国领</t>
  </si>
  <si>
    <t>苏州苏垦现代农业有限公司</t>
  </si>
  <si>
    <t>开发区小计：</t>
  </si>
  <si>
    <t>刘建新</t>
  </si>
  <si>
    <t>大众村</t>
  </si>
  <si>
    <t>周建新</t>
  </si>
  <si>
    <t>胡建林</t>
  </si>
  <si>
    <t>张建云</t>
  </si>
  <si>
    <t>刘白男</t>
  </si>
  <si>
    <t>盛雪峰</t>
  </si>
  <si>
    <t>龚晓平</t>
  </si>
  <si>
    <t>向学文</t>
  </si>
  <si>
    <t>姜巷村</t>
  </si>
  <si>
    <t>朱先生</t>
  </si>
  <si>
    <t>钱火林</t>
  </si>
  <si>
    <t>景村</t>
  </si>
  <si>
    <t>龚守顺</t>
  </si>
  <si>
    <t>顾建红</t>
  </si>
  <si>
    <t>周青山</t>
  </si>
  <si>
    <t>金秋花</t>
  </si>
  <si>
    <t>景玉元</t>
  </si>
  <si>
    <t>王根香</t>
  </si>
  <si>
    <t>庙灯村</t>
  </si>
  <si>
    <t>黄志良</t>
  </si>
  <si>
    <t>项雪平</t>
  </si>
  <si>
    <t>魏大兵</t>
  </si>
  <si>
    <t>张学勇</t>
  </si>
  <si>
    <t>翟宗来</t>
  </si>
  <si>
    <t>翟晓涛</t>
  </si>
  <si>
    <t>南星渎村</t>
  </si>
  <si>
    <t>吴沈华</t>
  </si>
  <si>
    <t>南渔村</t>
  </si>
  <si>
    <t>唐龙村</t>
  </si>
  <si>
    <t>顾其明</t>
  </si>
  <si>
    <t>新江村</t>
  </si>
  <si>
    <t>刘兆清</t>
  </si>
  <si>
    <t>方桃富</t>
  </si>
  <si>
    <t>向泽超</t>
  </si>
  <si>
    <t>新生村</t>
  </si>
  <si>
    <t>陈银娟</t>
  </si>
  <si>
    <t>昆山市玉山镇金耕农机专业合作社</t>
  </si>
  <si>
    <t>赵厍村</t>
  </si>
  <si>
    <t>张炳道</t>
  </si>
  <si>
    <t>谢月芹</t>
  </si>
  <si>
    <t>昆山市玉山镇燕桥浜村农地股份专业合作社</t>
  </si>
  <si>
    <t>燕桥浜村</t>
  </si>
  <si>
    <t>昆山市玉山镇马庄村农地股份专业合作社</t>
  </si>
  <si>
    <t>马庄村</t>
  </si>
  <si>
    <t>陈直荣</t>
  </si>
  <si>
    <t>群星村</t>
  </si>
  <si>
    <t>徐兴国</t>
  </si>
  <si>
    <t>胡启全</t>
  </si>
  <si>
    <t>陈昌展</t>
  </si>
  <si>
    <t>徐济祥</t>
  </si>
  <si>
    <t>李永春</t>
  </si>
  <si>
    <t>王长福</t>
  </si>
  <si>
    <t>张春泉</t>
  </si>
  <si>
    <t>徐金友</t>
  </si>
  <si>
    <t>大公村</t>
  </si>
  <si>
    <t>戴冲明</t>
  </si>
  <si>
    <t>戴戈明</t>
  </si>
  <si>
    <t>孟照飞</t>
  </si>
  <si>
    <t>胡启柱</t>
  </si>
  <si>
    <t>张炳能</t>
  </si>
  <si>
    <t>魏安东</t>
  </si>
  <si>
    <t>李昌义</t>
  </si>
  <si>
    <t>刘德生</t>
  </si>
  <si>
    <t>翟贵姐</t>
  </si>
  <si>
    <t>徐金华</t>
  </si>
  <si>
    <t>徐经芝</t>
  </si>
  <si>
    <t>翟晓云</t>
  </si>
  <si>
    <t>周奎</t>
  </si>
  <si>
    <t>任伟民</t>
  </si>
  <si>
    <t>玉山小计：</t>
  </si>
  <si>
    <t>昆山市花桥国际商务城现代农业发展有限公司</t>
  </si>
  <si>
    <t>花桥天福</t>
  </si>
  <si>
    <t>昆山市花桥镇天福刘地农业合作社（普通合伙）</t>
  </si>
  <si>
    <t>花桥三优三保地块（海星路区域、金三角区域、曹浦路区域）</t>
  </si>
  <si>
    <t>花桥小计：</t>
  </si>
  <si>
    <t>张浦镇南姚村农地股份专业合作社</t>
  </si>
  <si>
    <t>南姚村</t>
  </si>
  <si>
    <t>张浦镇南姚村股份经济合作社</t>
  </si>
  <si>
    <t>张浦镇七桥村农地股份专业合作社</t>
  </si>
  <si>
    <r>
      <t>范基村</t>
    </r>
    <r>
      <rPr>
        <sz val="10.5"/>
        <rFont val="仿宋"/>
        <family val="3"/>
      </rPr>
      <t>8</t>
    </r>
    <r>
      <rPr>
        <sz val="10.5"/>
        <rFont val="仿宋"/>
        <family val="3"/>
      </rPr>
      <t>、</t>
    </r>
    <r>
      <rPr>
        <sz val="10.5"/>
        <rFont val="仿宋"/>
        <family val="3"/>
      </rPr>
      <t>9</t>
    </r>
    <r>
      <rPr>
        <sz val="10.5"/>
        <rFont val="仿宋"/>
        <family val="3"/>
      </rPr>
      <t>、</t>
    </r>
    <r>
      <rPr>
        <sz val="10.5"/>
        <rFont val="仿宋"/>
        <family val="3"/>
      </rPr>
      <t>10</t>
    </r>
    <r>
      <rPr>
        <sz val="10.5"/>
        <rFont val="仿宋"/>
        <family val="3"/>
      </rPr>
      <t>、</t>
    </r>
    <r>
      <rPr>
        <sz val="10.5"/>
        <rFont val="仿宋"/>
        <family val="3"/>
      </rPr>
      <t>11</t>
    </r>
    <r>
      <rPr>
        <sz val="10.5"/>
        <rFont val="仿宋"/>
        <family val="3"/>
      </rPr>
      <t>组</t>
    </r>
  </si>
  <si>
    <t>江传国</t>
  </si>
  <si>
    <r>
      <t>金家庄</t>
    </r>
    <r>
      <rPr>
        <sz val="10.5"/>
        <rFont val="仿宋"/>
        <family val="3"/>
      </rPr>
      <t>1</t>
    </r>
    <r>
      <rPr>
        <sz val="10.5"/>
        <rFont val="仿宋"/>
        <family val="3"/>
      </rPr>
      <t>、</t>
    </r>
    <r>
      <rPr>
        <sz val="10.5"/>
        <rFont val="仿宋"/>
        <family val="3"/>
      </rPr>
      <t>5</t>
    </r>
    <r>
      <rPr>
        <sz val="10.5"/>
        <rFont val="仿宋"/>
        <family val="3"/>
      </rPr>
      <t>组</t>
    </r>
  </si>
  <si>
    <t>吴加村农地股份专业合作社</t>
  </si>
  <si>
    <t>吴加村</t>
  </si>
  <si>
    <t>昆山田尾农业休闲有限公司</t>
  </si>
  <si>
    <t>张浦镇星金村农地股份专业合作社</t>
  </si>
  <si>
    <r>
      <t>星金村</t>
    </r>
    <r>
      <rPr>
        <sz val="10.5"/>
        <rFont val="仿宋"/>
        <family val="3"/>
      </rPr>
      <t>1-35</t>
    </r>
    <r>
      <rPr>
        <sz val="10.5"/>
        <rFont val="仿宋"/>
        <family val="3"/>
      </rPr>
      <t>组</t>
    </r>
  </si>
  <si>
    <t>周维芳</t>
  </si>
  <si>
    <t>星金村</t>
  </si>
  <si>
    <t>陈建东</t>
  </si>
  <si>
    <t>昆山市张浦镇安头村农地股份专业合作社</t>
  </si>
  <si>
    <t>安头村</t>
  </si>
  <si>
    <t>翟建国</t>
  </si>
  <si>
    <t>花园</t>
  </si>
  <si>
    <t>倪雪元</t>
  </si>
  <si>
    <t>诸奕炜</t>
  </si>
  <si>
    <r>
      <t>金华村</t>
    </r>
    <r>
      <rPr>
        <sz val="10.5"/>
        <rFont val="仿宋"/>
        <family val="3"/>
      </rPr>
      <t>4</t>
    </r>
    <r>
      <rPr>
        <sz val="10.5"/>
        <rFont val="仿宋"/>
        <family val="3"/>
      </rPr>
      <t>组</t>
    </r>
  </si>
  <si>
    <t>龚阿四</t>
  </si>
  <si>
    <r>
      <t>金华村北村</t>
    </r>
    <r>
      <rPr>
        <sz val="10.5"/>
        <rFont val="仿宋"/>
        <family val="3"/>
      </rPr>
      <t>4</t>
    </r>
    <r>
      <rPr>
        <sz val="10.5"/>
        <rFont val="仿宋"/>
        <family val="3"/>
      </rPr>
      <t>组</t>
    </r>
  </si>
  <si>
    <t>朱正林</t>
  </si>
  <si>
    <r>
      <t>金华村北村</t>
    </r>
    <r>
      <rPr>
        <sz val="10.5"/>
        <rFont val="仿宋"/>
        <family val="3"/>
      </rPr>
      <t>10</t>
    </r>
    <r>
      <rPr>
        <sz val="10.5"/>
        <rFont val="仿宋"/>
        <family val="3"/>
      </rPr>
      <t>组</t>
    </r>
  </si>
  <si>
    <t>王卫生</t>
  </si>
  <si>
    <r>
      <t>金华村北村</t>
    </r>
    <r>
      <rPr>
        <sz val="10.5"/>
        <rFont val="仿宋"/>
        <family val="3"/>
      </rPr>
      <t>11</t>
    </r>
    <r>
      <rPr>
        <sz val="10.5"/>
        <rFont val="仿宋"/>
        <family val="3"/>
      </rPr>
      <t>组</t>
    </r>
  </si>
  <si>
    <t>尹桂生</t>
  </si>
  <si>
    <t>徐伟文</t>
  </si>
  <si>
    <r>
      <t>金华村北村</t>
    </r>
    <r>
      <rPr>
        <sz val="10.5"/>
        <rFont val="仿宋"/>
        <family val="3"/>
      </rPr>
      <t>6</t>
    </r>
    <r>
      <rPr>
        <sz val="10.5"/>
        <rFont val="仿宋"/>
        <family val="3"/>
      </rPr>
      <t>组</t>
    </r>
  </si>
  <si>
    <t>马梅生</t>
  </si>
  <si>
    <t>郑兰水</t>
  </si>
  <si>
    <t>金华村</t>
  </si>
  <si>
    <t>宋金林</t>
  </si>
  <si>
    <r>
      <t>金华村北村</t>
    </r>
    <r>
      <rPr>
        <sz val="10.5"/>
        <rFont val="仿宋"/>
        <family val="3"/>
      </rPr>
      <t>12</t>
    </r>
    <r>
      <rPr>
        <sz val="10.5"/>
        <rFont val="仿宋"/>
        <family val="3"/>
      </rPr>
      <t>组</t>
    </r>
  </si>
  <si>
    <t>吴存扣</t>
  </si>
  <si>
    <t>苏马扣</t>
  </si>
  <si>
    <t>南吉山村农地股份专业合作社</t>
  </si>
  <si>
    <t>南吉山村</t>
  </si>
  <si>
    <t>南吉山村股份经济合作社</t>
  </si>
  <si>
    <t>陈小勇</t>
  </si>
  <si>
    <t>张浦镇三家村</t>
  </si>
  <si>
    <t>昆山市张浦镇新塘村农地股份专业合作社</t>
  </si>
  <si>
    <t>张浦镇新塘社区</t>
  </si>
  <si>
    <t>朱宝强</t>
  </si>
  <si>
    <r>
      <t>新塘村</t>
    </r>
    <r>
      <rPr>
        <sz val="10.5"/>
        <rFont val="仿宋"/>
        <family val="3"/>
      </rPr>
      <t>3</t>
    </r>
    <r>
      <rPr>
        <sz val="10.5"/>
        <rFont val="仿宋"/>
        <family val="3"/>
      </rPr>
      <t>组</t>
    </r>
  </si>
  <si>
    <t>昆山市张浦镇赵陵村农地股份专业合作社</t>
  </si>
  <si>
    <t>赵陵村</t>
  </si>
  <si>
    <t>陈媛媛</t>
  </si>
  <si>
    <t>振苏社区</t>
  </si>
  <si>
    <t>南港社区</t>
  </si>
  <si>
    <t>顾建伟</t>
  </si>
  <si>
    <t>昆山市张浦镇白米村农地股份专业合作社</t>
  </si>
  <si>
    <t>白米村</t>
  </si>
  <si>
    <t>大市社区农地股份专业合作社</t>
  </si>
  <si>
    <t>大市社区</t>
  </si>
  <si>
    <t>周雪根</t>
  </si>
  <si>
    <t>林庄村</t>
  </si>
  <si>
    <t>王永元</t>
  </si>
  <si>
    <t>陆林元</t>
  </si>
  <si>
    <t>冯秧全</t>
  </si>
  <si>
    <t>俞秋林</t>
  </si>
  <si>
    <t>严菊泉</t>
  </si>
  <si>
    <t>冯爱生</t>
  </si>
  <si>
    <t>薛永明</t>
  </si>
  <si>
    <t>昆山市张浦镇大市村农地股份专业合作社</t>
  </si>
  <si>
    <t>大市村江上、陈高</t>
  </si>
  <si>
    <t>昆山市张浦镇椿里农地股份专业合作社</t>
  </si>
  <si>
    <t>大市村椿里、朱北</t>
  </si>
  <si>
    <t>昆山市智慧农业有限公司</t>
  </si>
  <si>
    <t>大市村高田浜</t>
  </si>
  <si>
    <t>向新兵</t>
  </si>
  <si>
    <t>大直村</t>
  </si>
  <si>
    <t>何青</t>
  </si>
  <si>
    <t>周巷社区</t>
  </si>
  <si>
    <t>孔卫国</t>
  </si>
  <si>
    <t>昆山市张浦镇新龙村农地股份专业合作社</t>
  </si>
  <si>
    <t>新龙村</t>
  </si>
  <si>
    <t>昆山绿色农产品开发有限公司</t>
  </si>
  <si>
    <t>姜杭村</t>
  </si>
  <si>
    <t>严建荣</t>
  </si>
  <si>
    <t>尚明甸村农股份专业合作社</t>
  </si>
  <si>
    <t>尚明甸村</t>
  </si>
  <si>
    <t>张浦小计：</t>
  </si>
  <si>
    <t>昆山市周市镇永共村股份经济合作社</t>
  </si>
  <si>
    <t>周市镇永共村</t>
  </si>
  <si>
    <t>昆山市周市镇陆桥村农地股份专业合作社</t>
  </si>
  <si>
    <t>周市镇陆桥村</t>
  </si>
  <si>
    <t>昆山市周市镇斜塘村农地股份专业合作社</t>
  </si>
  <si>
    <t>斜塘村</t>
  </si>
  <si>
    <t>昆山市周市镇小泾村农地股份专业合作社</t>
  </si>
  <si>
    <t>小泾村</t>
  </si>
  <si>
    <t>昆山市周市正植农业专业合作社</t>
  </si>
  <si>
    <t>昆山市周市镇东方村农地股份专业合作社</t>
  </si>
  <si>
    <t>东方村</t>
  </si>
  <si>
    <t>昆山市周市镇东明村农地股份专业合作社</t>
  </si>
  <si>
    <t>东明村</t>
  </si>
  <si>
    <t>昆山市周市镇横娄村农地股份专业合作社</t>
  </si>
  <si>
    <t>横娄村</t>
  </si>
  <si>
    <t>昆山市周市镇平庄村农地股份专业合作社</t>
  </si>
  <si>
    <t>平庄村</t>
  </si>
  <si>
    <t>昆山市周市镇许家村股份经济合作社</t>
  </si>
  <si>
    <t>许家村</t>
  </si>
  <si>
    <t>昆山市周市镇市北村农地股份专业合作社</t>
  </si>
  <si>
    <t>周市镇市北村</t>
  </si>
  <si>
    <t>市北村</t>
  </si>
  <si>
    <t>昆山市周市镇新镇村农地股份专业合作社</t>
  </si>
  <si>
    <t>周市镇新镇村</t>
  </si>
  <si>
    <t>昆山市周市镇新瑭村农地股份专业合作社</t>
  </si>
  <si>
    <t>新瑭村</t>
  </si>
  <si>
    <t>沈阿园</t>
  </si>
  <si>
    <t>卞秋明</t>
  </si>
  <si>
    <t>孙前华</t>
  </si>
  <si>
    <t>孙春华</t>
  </si>
  <si>
    <t>朱家湾村</t>
  </si>
  <si>
    <t>昆山市周市镇朱家湾村农地股份专业合作社</t>
  </si>
  <si>
    <t>朱家湾</t>
  </si>
  <si>
    <t>周市小计：</t>
  </si>
  <si>
    <t>昆山市乐佳农业发展有限公司</t>
  </si>
  <si>
    <t>陈巷社区</t>
  </si>
  <si>
    <t>夏桥社区</t>
  </si>
  <si>
    <t>陶小弟</t>
  </si>
  <si>
    <t>吴森林</t>
  </si>
  <si>
    <t>王妹芳</t>
  </si>
  <si>
    <t>泗桥社区</t>
  </si>
  <si>
    <t>邹家角社区</t>
  </si>
  <si>
    <t>潘志良</t>
  </si>
  <si>
    <t>神童泾社区</t>
  </si>
  <si>
    <t>陆家小计：</t>
  </si>
  <si>
    <t>郑国标</t>
  </si>
  <si>
    <t>新开河</t>
  </si>
  <si>
    <t>嵇淼</t>
  </si>
  <si>
    <t>郑炳祥</t>
  </si>
  <si>
    <t>正仪</t>
  </si>
  <si>
    <t>嵇宝朋</t>
  </si>
  <si>
    <t>东岳</t>
  </si>
  <si>
    <t>丁从辉</t>
  </si>
  <si>
    <t>姚惠元</t>
  </si>
  <si>
    <t>环湖</t>
  </si>
  <si>
    <t>昆山市巴城镇毛许种植园</t>
  </si>
  <si>
    <t>巴城镇环湖农民劳务专业合作社</t>
  </si>
  <si>
    <t>郑良军</t>
  </si>
  <si>
    <t>东阳澄湖</t>
  </si>
  <si>
    <t>嵇为书</t>
  </si>
  <si>
    <t>蔡科成</t>
  </si>
  <si>
    <t>荣亭</t>
  </si>
  <si>
    <t>巴城镇毛许种植园</t>
  </si>
  <si>
    <t>凤凰</t>
  </si>
  <si>
    <t>姜凤弟</t>
  </si>
  <si>
    <t>联民</t>
  </si>
  <si>
    <t>吴建忠</t>
  </si>
  <si>
    <t>龙潭湖</t>
  </si>
  <si>
    <t>茅沙塘</t>
  </si>
  <si>
    <t>华社</t>
  </si>
  <si>
    <t>方港</t>
  </si>
  <si>
    <t>巴城湖</t>
  </si>
  <si>
    <t>绰墩山农地股份专业合作社</t>
  </si>
  <si>
    <t>绰墩山</t>
  </si>
  <si>
    <t>巴城小计：</t>
  </si>
  <si>
    <t>千灯镇盛家埭村农地股份专业合作社</t>
  </si>
  <si>
    <t>盛家埭</t>
  </si>
  <si>
    <t>上海兆明农业专业合作社</t>
  </si>
  <si>
    <t>余项村</t>
  </si>
  <si>
    <t>苏州三亩田农业科技有限公司</t>
  </si>
  <si>
    <t>张锦福</t>
  </si>
  <si>
    <t>袁开平</t>
  </si>
  <si>
    <t>张永忠</t>
  </si>
  <si>
    <t>萧墅村</t>
  </si>
  <si>
    <t>计建明</t>
  </si>
  <si>
    <t>龚军峰</t>
  </si>
  <si>
    <t>王飞之</t>
  </si>
  <si>
    <t>张菊良</t>
  </si>
  <si>
    <t>张彩珍</t>
  </si>
  <si>
    <t>项本忠</t>
  </si>
  <si>
    <t>歇马桥</t>
  </si>
  <si>
    <t>孙宜恒</t>
  </si>
  <si>
    <t>王成</t>
  </si>
  <si>
    <t>叶晓龙</t>
  </si>
  <si>
    <t>姚洪明</t>
  </si>
  <si>
    <t>陆建龙</t>
  </si>
  <si>
    <t>陆建忠</t>
  </si>
  <si>
    <t>陆斌</t>
  </si>
  <si>
    <t>吴海元</t>
  </si>
  <si>
    <t>苏州红冠庄国药股份有限公司</t>
  </si>
  <si>
    <t>王春华</t>
  </si>
  <si>
    <t>新潭村</t>
  </si>
  <si>
    <t>昆山市千灯镇新泾村农地股份专业合作社</t>
  </si>
  <si>
    <t>新泾村</t>
  </si>
  <si>
    <t>昆山市千灯镇新泾村股份经济合作社</t>
  </si>
  <si>
    <t>昆山市千灯镇前进村农地股份专业合作社</t>
  </si>
  <si>
    <t>前进村</t>
  </si>
  <si>
    <t>昆山市千灯镇陆家桥村农地股份专业合作社</t>
  </si>
  <si>
    <t>陆家桥村</t>
  </si>
  <si>
    <t>周明德</t>
  </si>
  <si>
    <t>马巷村</t>
  </si>
  <si>
    <t>俞苗根</t>
  </si>
  <si>
    <t>吉秀江</t>
  </si>
  <si>
    <t>史伟明</t>
  </si>
  <si>
    <t>褚卫红</t>
  </si>
  <si>
    <t>鲍道满</t>
  </si>
  <si>
    <t>年沙村</t>
  </si>
  <si>
    <t>陈吉</t>
  </si>
  <si>
    <t>马明祥</t>
  </si>
  <si>
    <t>马建明</t>
  </si>
  <si>
    <t>中节村</t>
  </si>
  <si>
    <t>赵永刚</t>
  </si>
  <si>
    <t>朱超</t>
  </si>
  <si>
    <t>沈雪荣</t>
  </si>
  <si>
    <t>仲林弟</t>
  </si>
  <si>
    <t>金振华</t>
  </si>
  <si>
    <t>童雪明</t>
  </si>
  <si>
    <t>大唐村</t>
  </si>
  <si>
    <t>瞿阿大</t>
  </si>
  <si>
    <t>吴桥村</t>
  </si>
  <si>
    <t>朱春元</t>
  </si>
  <si>
    <t>孙桃林</t>
  </si>
  <si>
    <t>支浦村</t>
  </si>
  <si>
    <t>昆山市千灯镇陶桥村农地股份专业合作社</t>
  </si>
  <si>
    <t>陶桥村</t>
  </si>
  <si>
    <t>钱强</t>
  </si>
  <si>
    <t>石北村</t>
  </si>
  <si>
    <t>朱建良</t>
  </si>
  <si>
    <t>昆山市国家农业综合开发示范区有限公司</t>
  </si>
  <si>
    <t>示范区</t>
  </si>
  <si>
    <t>陈雪平</t>
  </si>
  <si>
    <t>石浦村</t>
  </si>
  <si>
    <t>昆山市千灯镇西宿村农地股份专业合作社</t>
  </si>
  <si>
    <t>西宿村</t>
  </si>
  <si>
    <t>张志明</t>
  </si>
  <si>
    <t>大潭村</t>
  </si>
  <si>
    <t>徐今福</t>
  </si>
  <si>
    <t>胡志祥</t>
  </si>
  <si>
    <t>郭全忠</t>
  </si>
  <si>
    <t>费世好</t>
  </si>
  <si>
    <t>千灯小计：</t>
  </si>
  <si>
    <t>顾红星</t>
  </si>
  <si>
    <t>兴复</t>
  </si>
  <si>
    <t>张建龙</t>
  </si>
  <si>
    <t>何苗荣</t>
  </si>
  <si>
    <t>钟建新</t>
  </si>
  <si>
    <t xml:space="preserve">昆山市淀山湖镇双护季绿园农业专业合作社
</t>
  </si>
  <si>
    <t>朱正风</t>
  </si>
  <si>
    <t>双护</t>
  </si>
  <si>
    <t>吴春磷</t>
  </si>
  <si>
    <t>杨湘泾</t>
  </si>
  <si>
    <t>吴方明</t>
  </si>
  <si>
    <t>永新村</t>
  </si>
  <si>
    <t>张培龙</t>
  </si>
  <si>
    <t>朱菊根</t>
  </si>
  <si>
    <t>刘良宏</t>
  </si>
  <si>
    <t>王春娟</t>
  </si>
  <si>
    <t>翁春荣</t>
  </si>
  <si>
    <t>钱培林</t>
  </si>
  <si>
    <t>朱巧根</t>
  </si>
  <si>
    <t>丁伟兵</t>
  </si>
  <si>
    <t>朱小夯</t>
  </si>
  <si>
    <t>沈进荣</t>
  </si>
  <si>
    <t>陆利井</t>
  </si>
  <si>
    <t>陆骑兴</t>
  </si>
  <si>
    <t>王强</t>
  </si>
  <si>
    <t>潘坤元</t>
  </si>
  <si>
    <t>徐建平</t>
  </si>
  <si>
    <t>王振荣</t>
  </si>
  <si>
    <t>孙小平</t>
  </si>
  <si>
    <t>凌金荣</t>
  </si>
  <si>
    <t>潘文清</t>
  </si>
  <si>
    <t>陆建林</t>
  </si>
  <si>
    <t>凌建国</t>
  </si>
  <si>
    <t>陆建平</t>
  </si>
  <si>
    <t>陈会兴</t>
  </si>
  <si>
    <t>陆祖生</t>
  </si>
  <si>
    <t>王国兴</t>
  </si>
  <si>
    <t>柴定荣</t>
  </si>
  <si>
    <t>柴建国</t>
  </si>
  <si>
    <t>昆山市淀山湖镇永新村农地股份专业合作社</t>
  </si>
  <si>
    <t>昆山市淀山湖种子站</t>
  </si>
  <si>
    <t>赵林荣</t>
  </si>
  <si>
    <t>晟泰村</t>
  </si>
  <si>
    <t>班福珍</t>
  </si>
  <si>
    <t>马根弟</t>
  </si>
  <si>
    <t>王磊</t>
  </si>
  <si>
    <t>吴冉久</t>
  </si>
  <si>
    <t>陈鸿伟</t>
  </si>
  <si>
    <t>陆永达</t>
  </si>
  <si>
    <t>何怡</t>
  </si>
  <si>
    <t>温雪莲</t>
  </si>
  <si>
    <t>徐伟忠</t>
  </si>
  <si>
    <t>吴福根</t>
  </si>
  <si>
    <t>胡夫荣</t>
  </si>
  <si>
    <t>李业华</t>
  </si>
  <si>
    <t>昆山市华清生态农场有限公司</t>
  </si>
  <si>
    <t>金家庄村</t>
  </si>
  <si>
    <t>昆山胜田农业观光有限公司</t>
  </si>
  <si>
    <t>朱仁荣</t>
  </si>
  <si>
    <t>金家庄</t>
  </si>
  <si>
    <t>吴永清</t>
  </si>
  <si>
    <t>沈建荣</t>
  </si>
  <si>
    <t>吴秀菊</t>
  </si>
  <si>
    <t>吴培芳</t>
  </si>
  <si>
    <t>徐岳明</t>
  </si>
  <si>
    <t>顾永福</t>
  </si>
  <si>
    <t>周永刚</t>
  </si>
  <si>
    <t>金龙</t>
  </si>
  <si>
    <t>度城</t>
  </si>
  <si>
    <t>夏玲妹</t>
  </si>
  <si>
    <t>周德鹏</t>
  </si>
  <si>
    <t>郭小林</t>
  </si>
  <si>
    <t>盛俊兴</t>
  </si>
  <si>
    <t>顾克强</t>
  </si>
  <si>
    <t>安上村</t>
  </si>
  <si>
    <t>顾亮声</t>
  </si>
  <si>
    <t>胡胜利</t>
  </si>
  <si>
    <t>江安华</t>
  </si>
  <si>
    <t>潘兰根</t>
  </si>
  <si>
    <t>潘龙生</t>
  </si>
  <si>
    <t>沈阿五</t>
  </si>
  <si>
    <t>汪章文</t>
  </si>
  <si>
    <t>王炳其</t>
  </si>
  <si>
    <t>王春云</t>
  </si>
  <si>
    <t>王国荣（王曹和）</t>
  </si>
  <si>
    <t>民和村</t>
  </si>
  <si>
    <t>王克</t>
  </si>
  <si>
    <t>朱伟新</t>
  </si>
  <si>
    <t>蒋卫峰</t>
  </si>
  <si>
    <t>董阿大</t>
  </si>
  <si>
    <t>张培发</t>
  </si>
  <si>
    <t>朱刚</t>
  </si>
  <si>
    <t>魏春红</t>
  </si>
  <si>
    <t>庄建春</t>
  </si>
  <si>
    <t>红星村</t>
  </si>
  <si>
    <t>吴坤元</t>
  </si>
  <si>
    <t>黄建华</t>
  </si>
  <si>
    <t>董文荣</t>
  </si>
  <si>
    <t>曹炳荣</t>
  </si>
  <si>
    <t>高军</t>
  </si>
  <si>
    <t>薛志刚</t>
  </si>
  <si>
    <t>陈秋荣</t>
  </si>
  <si>
    <t>董海荣</t>
  </si>
  <si>
    <t>淀山湖小计：</t>
  </si>
  <si>
    <t>韩东生</t>
  </si>
  <si>
    <t>5.6.9.12</t>
  </si>
  <si>
    <t>高建红</t>
  </si>
  <si>
    <t>1.2.3.8.11.25</t>
  </si>
  <si>
    <t>缪惠林</t>
  </si>
  <si>
    <t>18.19.23.24</t>
  </si>
  <si>
    <t>昆山水乡周庄乡村旅游服务有限公司</t>
  </si>
  <si>
    <t>昆山市时味田居农业科技发展有限公司</t>
  </si>
  <si>
    <t>11.13.20.21</t>
  </si>
  <si>
    <t>昆山稻乡源生态农业专业合作社</t>
  </si>
  <si>
    <t>1.3.8.10.</t>
  </si>
  <si>
    <t>李晋南</t>
  </si>
  <si>
    <t>南岳田</t>
  </si>
  <si>
    <t>张金凤</t>
  </si>
  <si>
    <t>秀王浜</t>
  </si>
  <si>
    <t>李茆亚</t>
  </si>
  <si>
    <t>怀全荣</t>
  </si>
  <si>
    <t>周庄镇龙凤村龙兴路凤仪路路口两侧</t>
  </si>
  <si>
    <t>陆伟红</t>
  </si>
  <si>
    <t>周庄镇龙凤村协义10-16组</t>
  </si>
  <si>
    <t>昆山市周庄镇全旺村股份经济合作社</t>
  </si>
  <si>
    <t>全旺村6组</t>
  </si>
  <si>
    <t>盛春林</t>
  </si>
  <si>
    <t>冷家湾23组</t>
  </si>
  <si>
    <t>潘晓强</t>
  </si>
  <si>
    <t>复兴村10-16组</t>
  </si>
  <si>
    <t>丁力</t>
  </si>
  <si>
    <t>复兴18、19、20、21组</t>
  </si>
  <si>
    <t>冯彩元</t>
  </si>
  <si>
    <t>复兴村17、18、19、24组</t>
  </si>
  <si>
    <t>屈梅宏</t>
  </si>
  <si>
    <t>东、西对浜南</t>
  </si>
  <si>
    <t>蔡元林</t>
  </si>
  <si>
    <t>龙亭北</t>
  </si>
  <si>
    <t>徐彩育</t>
  </si>
  <si>
    <t>龙云线南北</t>
  </si>
  <si>
    <t>冯根</t>
  </si>
  <si>
    <t>东、西对浜北</t>
  </si>
  <si>
    <t>屈梅益</t>
  </si>
  <si>
    <t>幼儿园东</t>
  </si>
  <si>
    <t>俞卫国</t>
  </si>
  <si>
    <t>幼儿园西</t>
  </si>
  <si>
    <t>陈华林</t>
  </si>
  <si>
    <t>双庙村</t>
  </si>
  <si>
    <t>王勇</t>
  </si>
  <si>
    <t>周庄小计：</t>
  </si>
  <si>
    <t>昆山市锦溪镇顾家浜村农地股份专业合作社</t>
  </si>
  <si>
    <t>顾家浜村</t>
  </si>
  <si>
    <t>昆山市锦溪镇红霞村农地股份专业合作社</t>
  </si>
  <si>
    <t>红霞村</t>
  </si>
  <si>
    <t>昆山市锦溪镇计家墩村农地股份专业合作社</t>
  </si>
  <si>
    <t>计家墩村</t>
  </si>
  <si>
    <t>昆山市锦溪镇陆泾村农地股份专业合作社</t>
  </si>
  <si>
    <t>陆泾村</t>
  </si>
  <si>
    <t>昆山市锦溪镇马援庄村农地股份专业合作社</t>
  </si>
  <si>
    <t>马援庄村</t>
  </si>
  <si>
    <t>昆山市锦溪镇孟子浜村农地股份专业合作社</t>
  </si>
  <si>
    <t>孟子浜村</t>
  </si>
  <si>
    <t>昆山市锦溪镇南前村农地股份专业合作社</t>
  </si>
  <si>
    <t>南前村</t>
  </si>
  <si>
    <t>昆山市锦溪镇虬泽村农地股份专业合作社</t>
  </si>
  <si>
    <t>虬泽村</t>
  </si>
  <si>
    <t>昆山市锦溪镇三联村农地股份专业合作社</t>
  </si>
  <si>
    <t>三联村</t>
  </si>
  <si>
    <t>昆山市锦溪镇盛塘村农地股份专业合作社</t>
  </si>
  <si>
    <t>盛塘村</t>
  </si>
  <si>
    <t>昆山市锦溪镇卫星村农地股份专业合作社</t>
  </si>
  <si>
    <t>卫星村</t>
  </si>
  <si>
    <t>昆山市锦溪镇狭港村农地股份专业合作社</t>
  </si>
  <si>
    <t>狭港村</t>
  </si>
  <si>
    <t>昆山市锦溪镇袁甸村农地股份专业合作社</t>
  </si>
  <si>
    <t>袁甸村</t>
  </si>
  <si>
    <t>顾和生</t>
  </si>
  <si>
    <t>缪雪福</t>
  </si>
  <si>
    <t>张家厍村、计家墩村</t>
  </si>
  <si>
    <t>昆山市锦溪镇张家厍村农地股份专业合作社</t>
  </si>
  <si>
    <t>张家厍村</t>
  </si>
  <si>
    <t>昆山市锦溪镇长云村农地股份专业合作社</t>
  </si>
  <si>
    <t>长云村</t>
  </si>
  <si>
    <t>昆山市锦溪镇周家浜村农地股份专业合作社</t>
  </si>
  <si>
    <t>周家浜村</t>
  </si>
  <si>
    <t>昆山市锦溪镇阮家浜村农地股份专业合作社</t>
  </si>
  <si>
    <t>阮家浜</t>
  </si>
  <si>
    <t>昆山市锦溪镇朱浜村农地股份专业合作社</t>
  </si>
  <si>
    <t>朱浜村</t>
  </si>
  <si>
    <t>昆山市锦溪镇北管泾村农地股份专业合作社</t>
  </si>
  <si>
    <t>北管泾</t>
  </si>
  <si>
    <t>昆山市昆知味农副产品销售有限公司</t>
  </si>
  <si>
    <t>长云，孟子浜村</t>
  </si>
  <si>
    <t>锦溪小计：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</si>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</sst>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20"/>
      <name val="黑体"/>
      <family val="3"/>
    </font>
    <font>
      <sz val="18"/>
      <name val="Times New Roman"/>
      <family val="1"/>
    </font>
    <font>
      <u val="single"/>
      <sz val="14"/>
      <name val="仿宋"/>
      <family val="3"/>
    </font>
    <font>
      <sz val="10"/>
      <name val="仿宋"/>
      <family val="3"/>
    </font>
    <font>
      <sz val="10.5"/>
      <color indexed="8"/>
      <name val="仿宋"/>
      <family val="3"/>
    </font>
    <font>
      <sz val="10.5"/>
      <name val="仿宋"/>
      <family val="3"/>
    </font>
    <font>
      <sz val="10.5"/>
      <name val="宋体"/>
      <family val="0"/>
    </font>
    <font>
      <sz val="10.5"/>
      <color indexed="8"/>
      <name val="宋体"/>
      <family val="0"/>
    </font>
    <font>
      <b/>
      <sz val="10.5"/>
      <name val="仿宋"/>
      <family val="3"/>
    </font>
    <font>
      <b/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4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sz val="10.5"/>
      <color rgb="FF000000"/>
      <name val="仿宋"/>
      <family val="3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55" fillId="0" borderId="0">
      <alignment/>
      <protection/>
    </xf>
    <xf numFmtId="0" fontId="34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176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</cellXfs>
  <cellStyles count="6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_农资综合补贴" xfId="64"/>
    <cellStyle name="常规_石浦农资综合补贴 4" xfId="65"/>
    <cellStyle name="常规_2017年总 (排序)" xfId="66"/>
    <cellStyle name="常规_石浦农资综合补贴" xfId="67"/>
    <cellStyle name="常规_Sheet2" xfId="68"/>
    <cellStyle name="常规 4 3 2" xfId="69"/>
    <cellStyle name="常规 2 2 3" xfId="70"/>
    <cellStyle name="常规 3 2" xfId="71"/>
    <cellStyle name="常规 3" xfId="72"/>
    <cellStyle name="常规_Sheet1" xfId="73"/>
    <cellStyle name="常规 2" xfId="74"/>
    <cellStyle name="常规 4" xfId="75"/>
    <cellStyle name="常规_Sheet1_1" xfId="76"/>
    <cellStyle name="常规_Sheet1_2" xfId="77"/>
    <cellStyle name="常规 4 2" xfId="78"/>
    <cellStyle name="常规 5" xfId="79"/>
    <cellStyle name="常规 2 2" xfId="80"/>
    <cellStyle name="常规 2 3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9"/>
  <sheetViews>
    <sheetView tabSelected="1" workbookViewId="0" topLeftCell="B1">
      <selection activeCell="B1" sqref="B1:E1"/>
    </sheetView>
  </sheetViews>
  <sheetFormatPr defaultColWidth="9.00390625" defaultRowHeight="14.25"/>
  <cols>
    <col min="1" max="1" width="1.00390625" style="4" customWidth="1"/>
    <col min="2" max="2" width="34.25390625" style="5" customWidth="1"/>
    <col min="3" max="4" width="19.25390625" style="5" customWidth="1"/>
    <col min="5" max="5" width="33.00390625" style="5" customWidth="1"/>
    <col min="6" max="6" width="17.875" style="4" customWidth="1"/>
    <col min="7" max="16384" width="9.00390625" style="4" customWidth="1"/>
  </cols>
  <sheetData>
    <row r="1" spans="2:5" ht="25.5" customHeight="1">
      <c r="B1" s="6" t="s">
        <v>0</v>
      </c>
      <c r="C1" s="6"/>
      <c r="D1" s="6"/>
      <c r="E1" s="6"/>
    </row>
    <row r="2" ht="23.25" customHeight="1">
      <c r="B2" s="7"/>
    </row>
    <row r="3" spans="2:5" ht="18.75" customHeight="1">
      <c r="B3" s="8" t="s">
        <v>1</v>
      </c>
      <c r="C3" s="8"/>
      <c r="D3" s="8"/>
      <c r="E3" s="8"/>
    </row>
    <row r="4" spans="2:5" ht="24" customHeight="1">
      <c r="B4" s="9" t="s">
        <v>2</v>
      </c>
      <c r="C4" s="9" t="s">
        <v>3</v>
      </c>
      <c r="D4" s="9" t="s">
        <v>4</v>
      </c>
      <c r="E4" s="10" t="s">
        <v>5</v>
      </c>
    </row>
    <row r="5" spans="2:5" ht="24" customHeight="1">
      <c r="B5" s="9"/>
      <c r="C5" s="9"/>
      <c r="D5" s="9"/>
      <c r="E5" s="11"/>
    </row>
    <row r="6" spans="2:5" ht="24" customHeight="1">
      <c r="B6" s="9"/>
      <c r="C6" s="9"/>
      <c r="D6" s="9"/>
      <c r="E6" s="12"/>
    </row>
    <row r="7" spans="2:6" s="1" customFormat="1" ht="16.5" customHeight="1">
      <c r="B7" s="13" t="s">
        <v>6</v>
      </c>
      <c r="C7" s="13" t="s">
        <v>7</v>
      </c>
      <c r="D7" s="13">
        <v>176</v>
      </c>
      <c r="E7" s="14">
        <f>D7*10</f>
        <v>1760</v>
      </c>
      <c r="F7" s="15"/>
    </row>
    <row r="8" spans="2:6" s="1" customFormat="1" ht="16.5" customHeight="1">
      <c r="B8" s="16" t="s">
        <v>8</v>
      </c>
      <c r="C8" s="16" t="s">
        <v>9</v>
      </c>
      <c r="D8" s="16">
        <v>159</v>
      </c>
      <c r="E8" s="14">
        <f aca="true" t="shared" si="0" ref="E8:E39">D8*10</f>
        <v>1590</v>
      </c>
      <c r="F8" s="17"/>
    </row>
    <row r="9" spans="2:6" s="1" customFormat="1" ht="16.5" customHeight="1">
      <c r="B9" s="16" t="s">
        <v>10</v>
      </c>
      <c r="C9" s="16" t="s">
        <v>11</v>
      </c>
      <c r="D9" s="16">
        <v>60</v>
      </c>
      <c r="E9" s="14">
        <f t="shared" si="0"/>
        <v>600</v>
      </c>
      <c r="F9" s="17"/>
    </row>
    <row r="10" spans="2:6" s="1" customFormat="1" ht="16.5" customHeight="1">
      <c r="B10" s="16" t="s">
        <v>12</v>
      </c>
      <c r="C10" s="16" t="s">
        <v>13</v>
      </c>
      <c r="D10" s="16">
        <v>190</v>
      </c>
      <c r="E10" s="14">
        <f t="shared" si="0"/>
        <v>1900</v>
      </c>
      <c r="F10" s="17"/>
    </row>
    <row r="11" spans="2:6" s="1" customFormat="1" ht="16.5" customHeight="1">
      <c r="B11" s="16" t="s">
        <v>14</v>
      </c>
      <c r="C11" s="16" t="s">
        <v>15</v>
      </c>
      <c r="D11" s="16">
        <v>165</v>
      </c>
      <c r="E11" s="14">
        <f t="shared" si="0"/>
        <v>1650</v>
      </c>
      <c r="F11" s="17"/>
    </row>
    <row r="12" spans="2:6" s="1" customFormat="1" ht="16.5" customHeight="1">
      <c r="B12" s="16" t="s">
        <v>16</v>
      </c>
      <c r="C12" s="16" t="s">
        <v>17</v>
      </c>
      <c r="D12" s="16">
        <v>115</v>
      </c>
      <c r="E12" s="14">
        <f t="shared" si="0"/>
        <v>1150</v>
      </c>
      <c r="F12" s="17"/>
    </row>
    <row r="13" spans="2:6" s="1" customFormat="1" ht="16.5" customHeight="1">
      <c r="B13" s="16" t="s">
        <v>18</v>
      </c>
      <c r="C13" s="16" t="s">
        <v>17</v>
      </c>
      <c r="D13" s="16">
        <v>60</v>
      </c>
      <c r="E13" s="14">
        <f t="shared" si="0"/>
        <v>600</v>
      </c>
      <c r="F13" s="17"/>
    </row>
    <row r="14" spans="2:6" s="1" customFormat="1" ht="16.5" customHeight="1">
      <c r="B14" s="16" t="s">
        <v>19</v>
      </c>
      <c r="C14" s="16" t="s">
        <v>20</v>
      </c>
      <c r="D14" s="16">
        <v>40</v>
      </c>
      <c r="E14" s="14">
        <f t="shared" si="0"/>
        <v>400</v>
      </c>
      <c r="F14" s="17"/>
    </row>
    <row r="15" spans="2:6" s="1" customFormat="1" ht="16.5" customHeight="1">
      <c r="B15" s="13" t="s">
        <v>21</v>
      </c>
      <c r="C15" s="13" t="s">
        <v>22</v>
      </c>
      <c r="D15" s="13">
        <v>90</v>
      </c>
      <c r="E15" s="14">
        <f t="shared" si="0"/>
        <v>900</v>
      </c>
      <c r="F15" s="17"/>
    </row>
    <row r="16" spans="2:6" s="1" customFormat="1" ht="16.5" customHeight="1">
      <c r="B16" s="13" t="s">
        <v>23</v>
      </c>
      <c r="C16" s="13" t="s">
        <v>20</v>
      </c>
      <c r="D16" s="13">
        <v>45</v>
      </c>
      <c r="E16" s="14">
        <f t="shared" si="0"/>
        <v>450</v>
      </c>
      <c r="F16" s="17"/>
    </row>
    <row r="17" spans="2:6" s="1" customFormat="1" ht="16.5" customHeight="1">
      <c r="B17" s="13" t="s">
        <v>24</v>
      </c>
      <c r="C17" s="13" t="s">
        <v>25</v>
      </c>
      <c r="D17" s="13">
        <v>29.5</v>
      </c>
      <c r="E17" s="14">
        <f t="shared" si="0"/>
        <v>295</v>
      </c>
      <c r="F17" s="17"/>
    </row>
    <row r="18" spans="2:6" s="1" customFormat="1" ht="16.5" customHeight="1">
      <c r="B18" s="13" t="s">
        <v>26</v>
      </c>
      <c r="C18" s="13" t="s">
        <v>27</v>
      </c>
      <c r="D18" s="13">
        <v>50</v>
      </c>
      <c r="E18" s="14">
        <f t="shared" si="0"/>
        <v>500</v>
      </c>
      <c r="F18" s="17"/>
    </row>
    <row r="19" spans="2:6" s="1" customFormat="1" ht="16.5" customHeight="1">
      <c r="B19" s="13" t="s">
        <v>28</v>
      </c>
      <c r="C19" s="13" t="s">
        <v>29</v>
      </c>
      <c r="D19" s="13">
        <v>22</v>
      </c>
      <c r="E19" s="14">
        <f t="shared" si="0"/>
        <v>220</v>
      </c>
      <c r="F19" s="17"/>
    </row>
    <row r="20" spans="2:6" s="1" customFormat="1" ht="16.5" customHeight="1">
      <c r="B20" s="13" t="s">
        <v>30</v>
      </c>
      <c r="C20" s="13" t="s">
        <v>31</v>
      </c>
      <c r="D20" s="13">
        <v>60</v>
      </c>
      <c r="E20" s="14">
        <f t="shared" si="0"/>
        <v>600</v>
      </c>
      <c r="F20" s="17"/>
    </row>
    <row r="21" spans="2:6" s="1" customFormat="1" ht="16.5" customHeight="1">
      <c r="B21" s="13" t="s">
        <v>32</v>
      </c>
      <c r="C21" s="13" t="s">
        <v>31</v>
      </c>
      <c r="D21" s="13">
        <v>12</v>
      </c>
      <c r="E21" s="14">
        <f t="shared" si="0"/>
        <v>120</v>
      </c>
      <c r="F21" s="17"/>
    </row>
    <row r="22" spans="2:6" s="1" customFormat="1" ht="16.5" customHeight="1">
      <c r="B22" s="13" t="s">
        <v>21</v>
      </c>
      <c r="C22" s="13" t="s">
        <v>33</v>
      </c>
      <c r="D22" s="13">
        <v>20</v>
      </c>
      <c r="E22" s="14">
        <f t="shared" si="0"/>
        <v>200</v>
      </c>
      <c r="F22" s="17"/>
    </row>
    <row r="23" spans="2:6" s="1" customFormat="1" ht="16.5" customHeight="1">
      <c r="B23" s="13" t="s">
        <v>34</v>
      </c>
      <c r="C23" s="13" t="s">
        <v>35</v>
      </c>
      <c r="D23" s="13">
        <v>76</v>
      </c>
      <c r="E23" s="14">
        <f t="shared" si="0"/>
        <v>760</v>
      </c>
      <c r="F23" s="17"/>
    </row>
    <row r="24" spans="2:6" s="1" customFormat="1" ht="16.5" customHeight="1">
      <c r="B24" s="13" t="s">
        <v>36</v>
      </c>
      <c r="C24" s="13" t="s">
        <v>37</v>
      </c>
      <c r="D24" s="13">
        <v>96.5</v>
      </c>
      <c r="E24" s="14">
        <f t="shared" si="0"/>
        <v>965</v>
      </c>
      <c r="F24" s="17"/>
    </row>
    <row r="25" spans="2:6" s="1" customFormat="1" ht="16.5" customHeight="1">
      <c r="B25" s="13" t="s">
        <v>38</v>
      </c>
      <c r="C25" s="13" t="s">
        <v>39</v>
      </c>
      <c r="D25" s="13">
        <v>30</v>
      </c>
      <c r="E25" s="14">
        <f t="shared" si="0"/>
        <v>300</v>
      </c>
      <c r="F25" s="17"/>
    </row>
    <row r="26" spans="2:6" s="1" customFormat="1" ht="16.5" customHeight="1">
      <c r="B26" s="13" t="s">
        <v>40</v>
      </c>
      <c r="C26" s="13" t="s">
        <v>41</v>
      </c>
      <c r="D26" s="13">
        <v>100</v>
      </c>
      <c r="E26" s="14">
        <f t="shared" si="0"/>
        <v>1000</v>
      </c>
      <c r="F26" s="17"/>
    </row>
    <row r="27" spans="2:6" s="1" customFormat="1" ht="16.5" customHeight="1">
      <c r="B27" s="13" t="s">
        <v>42</v>
      </c>
      <c r="C27" s="13" t="s">
        <v>43</v>
      </c>
      <c r="D27" s="13">
        <v>60</v>
      </c>
      <c r="E27" s="14">
        <f t="shared" si="0"/>
        <v>600</v>
      </c>
      <c r="F27" s="17"/>
    </row>
    <row r="28" spans="2:6" s="1" customFormat="1" ht="16.5" customHeight="1">
      <c r="B28" s="13" t="s">
        <v>44</v>
      </c>
      <c r="C28" s="13" t="s">
        <v>45</v>
      </c>
      <c r="D28" s="13">
        <v>17</v>
      </c>
      <c r="E28" s="14">
        <f t="shared" si="0"/>
        <v>170</v>
      </c>
      <c r="F28" s="17"/>
    </row>
    <row r="29" spans="2:6" s="1" customFormat="1" ht="16.5" customHeight="1">
      <c r="B29" s="13" t="s">
        <v>46</v>
      </c>
      <c r="C29" s="13" t="s">
        <v>47</v>
      </c>
      <c r="D29" s="13">
        <v>566</v>
      </c>
      <c r="E29" s="14">
        <f t="shared" si="0"/>
        <v>5660</v>
      </c>
      <c r="F29" s="17"/>
    </row>
    <row r="30" spans="2:6" s="1" customFormat="1" ht="16.5" customHeight="1">
      <c r="B30" s="13" t="s">
        <v>48</v>
      </c>
      <c r="C30" s="13" t="s">
        <v>49</v>
      </c>
      <c r="D30" s="13">
        <v>60</v>
      </c>
      <c r="E30" s="14">
        <f t="shared" si="0"/>
        <v>600</v>
      </c>
      <c r="F30" s="17"/>
    </row>
    <row r="31" spans="2:6" s="1" customFormat="1" ht="16.5" customHeight="1">
      <c r="B31" s="13" t="s">
        <v>50</v>
      </c>
      <c r="C31" s="13" t="s">
        <v>49</v>
      </c>
      <c r="D31" s="13">
        <v>80</v>
      </c>
      <c r="E31" s="14">
        <f t="shared" si="0"/>
        <v>800</v>
      </c>
      <c r="F31" s="17"/>
    </row>
    <row r="32" spans="2:6" s="1" customFormat="1" ht="16.5" customHeight="1">
      <c r="B32" s="13" t="s">
        <v>51</v>
      </c>
      <c r="C32" s="13" t="s">
        <v>49</v>
      </c>
      <c r="D32" s="13">
        <v>70</v>
      </c>
      <c r="E32" s="14">
        <f t="shared" si="0"/>
        <v>700</v>
      </c>
      <c r="F32" s="17"/>
    </row>
    <row r="33" spans="2:6" s="1" customFormat="1" ht="16.5" customHeight="1">
      <c r="B33" s="13" t="s">
        <v>52</v>
      </c>
      <c r="C33" s="13" t="s">
        <v>49</v>
      </c>
      <c r="D33" s="13">
        <v>25</v>
      </c>
      <c r="E33" s="14">
        <f t="shared" si="0"/>
        <v>250</v>
      </c>
      <c r="F33" s="17"/>
    </row>
    <row r="34" spans="2:6" s="1" customFormat="1" ht="16.5" customHeight="1">
      <c r="B34" s="13" t="s">
        <v>53</v>
      </c>
      <c r="C34" s="13" t="s">
        <v>49</v>
      </c>
      <c r="D34" s="13">
        <v>135</v>
      </c>
      <c r="E34" s="14">
        <f t="shared" si="0"/>
        <v>1350</v>
      </c>
      <c r="F34" s="17"/>
    </row>
    <row r="35" spans="2:6" s="1" customFormat="1" ht="16.5" customHeight="1">
      <c r="B35" s="13" t="s">
        <v>54</v>
      </c>
      <c r="C35" s="13" t="s">
        <v>49</v>
      </c>
      <c r="D35" s="13">
        <v>35</v>
      </c>
      <c r="E35" s="14">
        <f t="shared" si="0"/>
        <v>350</v>
      </c>
      <c r="F35" s="17"/>
    </row>
    <row r="36" spans="2:6" s="1" customFormat="1" ht="16.5" customHeight="1">
      <c r="B36" s="13" t="s">
        <v>55</v>
      </c>
      <c r="C36" s="13" t="s">
        <v>49</v>
      </c>
      <c r="D36" s="13">
        <v>135</v>
      </c>
      <c r="E36" s="14">
        <f t="shared" si="0"/>
        <v>1350</v>
      </c>
      <c r="F36" s="17"/>
    </row>
    <row r="37" spans="2:6" s="1" customFormat="1" ht="16.5" customHeight="1">
      <c r="B37" s="13" t="s">
        <v>56</v>
      </c>
      <c r="C37" s="13" t="s">
        <v>49</v>
      </c>
      <c r="D37" s="13">
        <v>100</v>
      </c>
      <c r="E37" s="14">
        <f t="shared" si="0"/>
        <v>1000</v>
      </c>
      <c r="F37" s="17"/>
    </row>
    <row r="38" spans="2:6" s="1" customFormat="1" ht="16.5" customHeight="1">
      <c r="B38" s="13" t="s">
        <v>57</v>
      </c>
      <c r="C38" s="13" t="s">
        <v>49</v>
      </c>
      <c r="D38" s="13">
        <v>50</v>
      </c>
      <c r="E38" s="14">
        <f t="shared" si="0"/>
        <v>500</v>
      </c>
      <c r="F38" s="17"/>
    </row>
    <row r="39" spans="2:6" s="1" customFormat="1" ht="16.5" customHeight="1">
      <c r="B39" s="13" t="s">
        <v>58</v>
      </c>
      <c r="C39" s="13" t="s">
        <v>49</v>
      </c>
      <c r="D39" s="13">
        <v>65</v>
      </c>
      <c r="E39" s="14">
        <f t="shared" si="0"/>
        <v>650</v>
      </c>
      <c r="F39" s="17"/>
    </row>
    <row r="40" spans="2:6" s="1" customFormat="1" ht="16.5" customHeight="1">
      <c r="B40" s="13" t="s">
        <v>59</v>
      </c>
      <c r="C40" s="13" t="s">
        <v>49</v>
      </c>
      <c r="D40" s="13">
        <v>85</v>
      </c>
      <c r="E40" s="14">
        <f aca="true" t="shared" si="1" ref="E40:E71">D40*10</f>
        <v>850</v>
      </c>
      <c r="F40" s="17"/>
    </row>
    <row r="41" spans="2:6" s="1" customFormat="1" ht="16.5" customHeight="1">
      <c r="B41" s="13" t="s">
        <v>60</v>
      </c>
      <c r="C41" s="13" t="s">
        <v>49</v>
      </c>
      <c r="D41" s="13">
        <v>52</v>
      </c>
      <c r="E41" s="14">
        <f t="shared" si="1"/>
        <v>520</v>
      </c>
      <c r="F41" s="17"/>
    </row>
    <row r="42" spans="2:6" s="1" customFormat="1" ht="16.5" customHeight="1">
      <c r="B42" s="13" t="s">
        <v>61</v>
      </c>
      <c r="C42" s="13" t="s">
        <v>49</v>
      </c>
      <c r="D42" s="13">
        <v>58</v>
      </c>
      <c r="E42" s="14">
        <f t="shared" si="1"/>
        <v>580</v>
      </c>
      <c r="F42" s="17"/>
    </row>
    <row r="43" spans="2:6" s="1" customFormat="1" ht="16.5" customHeight="1">
      <c r="B43" s="13" t="s">
        <v>62</v>
      </c>
      <c r="C43" s="13" t="s">
        <v>49</v>
      </c>
      <c r="D43" s="13">
        <v>74</v>
      </c>
      <c r="E43" s="14">
        <f t="shared" si="1"/>
        <v>740</v>
      </c>
      <c r="F43" s="17"/>
    </row>
    <row r="44" spans="2:6" s="1" customFormat="1" ht="16.5" customHeight="1">
      <c r="B44" s="13" t="s">
        <v>63</v>
      </c>
      <c r="C44" s="13" t="s">
        <v>49</v>
      </c>
      <c r="D44" s="13">
        <v>21</v>
      </c>
      <c r="E44" s="14">
        <f t="shared" si="1"/>
        <v>210</v>
      </c>
      <c r="F44" s="17"/>
    </row>
    <row r="45" spans="2:6" s="1" customFormat="1" ht="16.5" customHeight="1">
      <c r="B45" s="13" t="s">
        <v>64</v>
      </c>
      <c r="C45" s="13" t="s">
        <v>49</v>
      </c>
      <c r="D45" s="13">
        <v>71</v>
      </c>
      <c r="E45" s="14">
        <f t="shared" si="1"/>
        <v>710</v>
      </c>
      <c r="F45" s="17"/>
    </row>
    <row r="46" spans="2:6" s="1" customFormat="1" ht="16.5" customHeight="1">
      <c r="B46" s="13" t="s">
        <v>46</v>
      </c>
      <c r="C46" s="13" t="s">
        <v>49</v>
      </c>
      <c r="D46" s="13">
        <v>605</v>
      </c>
      <c r="E46" s="14">
        <f t="shared" si="1"/>
        <v>6050</v>
      </c>
      <c r="F46" s="17"/>
    </row>
    <row r="47" spans="2:6" s="1" customFormat="1" ht="16.5" customHeight="1">
      <c r="B47" s="13" t="s">
        <v>65</v>
      </c>
      <c r="C47" s="13" t="s">
        <v>66</v>
      </c>
      <c r="D47" s="13">
        <v>50</v>
      </c>
      <c r="E47" s="14">
        <f t="shared" si="1"/>
        <v>500</v>
      </c>
      <c r="F47" s="17"/>
    </row>
    <row r="48" spans="2:6" s="1" customFormat="1" ht="16.5" customHeight="1">
      <c r="B48" s="13" t="s">
        <v>57</v>
      </c>
      <c r="C48" s="13" t="s">
        <v>66</v>
      </c>
      <c r="D48" s="13">
        <v>45</v>
      </c>
      <c r="E48" s="14">
        <f t="shared" si="1"/>
        <v>450</v>
      </c>
      <c r="F48" s="17"/>
    </row>
    <row r="49" spans="2:6" s="1" customFormat="1" ht="16.5" customHeight="1">
      <c r="B49" s="13" t="s">
        <v>67</v>
      </c>
      <c r="C49" s="13" t="s">
        <v>66</v>
      </c>
      <c r="D49" s="13">
        <v>102</v>
      </c>
      <c r="E49" s="14">
        <f t="shared" si="1"/>
        <v>1020</v>
      </c>
      <c r="F49" s="17"/>
    </row>
    <row r="50" spans="2:6" s="1" customFormat="1" ht="16.5" customHeight="1">
      <c r="B50" s="13" t="s">
        <v>68</v>
      </c>
      <c r="C50" s="13" t="s">
        <v>66</v>
      </c>
      <c r="D50" s="13">
        <v>91</v>
      </c>
      <c r="E50" s="14">
        <f t="shared" si="1"/>
        <v>910</v>
      </c>
      <c r="F50" s="18"/>
    </row>
    <row r="51" spans="2:6" s="1" customFormat="1" ht="16.5" customHeight="1">
      <c r="B51" s="13" t="s">
        <v>69</v>
      </c>
      <c r="C51" s="13" t="s">
        <v>66</v>
      </c>
      <c r="D51" s="13">
        <v>130</v>
      </c>
      <c r="E51" s="14">
        <f t="shared" si="1"/>
        <v>1300</v>
      </c>
      <c r="F51" s="18"/>
    </row>
    <row r="52" spans="2:6" s="1" customFormat="1" ht="16.5" customHeight="1">
      <c r="B52" s="13" t="s">
        <v>70</v>
      </c>
      <c r="C52" s="13" t="s">
        <v>66</v>
      </c>
      <c r="D52" s="13">
        <v>45</v>
      </c>
      <c r="E52" s="14">
        <f t="shared" si="1"/>
        <v>450</v>
      </c>
      <c r="F52" s="18"/>
    </row>
    <row r="53" spans="2:6" s="1" customFormat="1" ht="16.5" customHeight="1">
      <c r="B53" s="13" t="s">
        <v>71</v>
      </c>
      <c r="C53" s="13" t="s">
        <v>66</v>
      </c>
      <c r="D53" s="13">
        <v>117</v>
      </c>
      <c r="E53" s="14">
        <f t="shared" si="1"/>
        <v>1170</v>
      </c>
      <c r="F53" s="18"/>
    </row>
    <row r="54" spans="2:6" s="1" customFormat="1" ht="16.5" customHeight="1">
      <c r="B54" s="13" t="s">
        <v>72</v>
      </c>
      <c r="C54" s="13" t="s">
        <v>66</v>
      </c>
      <c r="D54" s="13">
        <v>115</v>
      </c>
      <c r="E54" s="14">
        <f t="shared" si="1"/>
        <v>1150</v>
      </c>
      <c r="F54" s="18"/>
    </row>
    <row r="55" spans="2:6" s="1" customFormat="1" ht="16.5" customHeight="1">
      <c r="B55" s="13" t="s">
        <v>73</v>
      </c>
      <c r="C55" s="13" t="s">
        <v>66</v>
      </c>
      <c r="D55" s="13">
        <v>123</v>
      </c>
      <c r="E55" s="14">
        <f t="shared" si="1"/>
        <v>1230</v>
      </c>
      <c r="F55" s="18"/>
    </row>
    <row r="56" spans="2:6" s="1" customFormat="1" ht="16.5" customHeight="1">
      <c r="B56" s="13" t="s">
        <v>74</v>
      </c>
      <c r="C56" s="13" t="s">
        <v>66</v>
      </c>
      <c r="D56" s="13">
        <v>48</v>
      </c>
      <c r="E56" s="14">
        <f t="shared" si="1"/>
        <v>480</v>
      </c>
      <c r="F56" s="18"/>
    </row>
    <row r="57" spans="2:6" s="1" customFormat="1" ht="16.5" customHeight="1">
      <c r="B57" s="13" t="s">
        <v>75</v>
      </c>
      <c r="C57" s="13" t="s">
        <v>66</v>
      </c>
      <c r="D57" s="13">
        <v>20</v>
      </c>
      <c r="E57" s="14">
        <f t="shared" si="1"/>
        <v>200</v>
      </c>
      <c r="F57" s="18"/>
    </row>
    <row r="58" spans="2:6" s="1" customFormat="1" ht="16.5" customHeight="1">
      <c r="B58" s="13" t="s">
        <v>76</v>
      </c>
      <c r="C58" s="13" t="s">
        <v>66</v>
      </c>
      <c r="D58" s="13">
        <v>53</v>
      </c>
      <c r="E58" s="14">
        <f t="shared" si="1"/>
        <v>530</v>
      </c>
      <c r="F58" s="18"/>
    </row>
    <row r="59" spans="2:6" s="1" customFormat="1" ht="16.5" customHeight="1">
      <c r="B59" s="13" t="s">
        <v>77</v>
      </c>
      <c r="C59" s="13" t="s">
        <v>66</v>
      </c>
      <c r="D59" s="13">
        <v>210</v>
      </c>
      <c r="E59" s="14">
        <f t="shared" si="1"/>
        <v>2100</v>
      </c>
      <c r="F59" s="18"/>
    </row>
    <row r="60" spans="2:6" s="1" customFormat="1" ht="16.5" customHeight="1">
      <c r="B60" s="13" t="s">
        <v>78</v>
      </c>
      <c r="C60" s="13" t="s">
        <v>66</v>
      </c>
      <c r="D60" s="13">
        <v>113</v>
      </c>
      <c r="E60" s="14">
        <f t="shared" si="1"/>
        <v>1130</v>
      </c>
      <c r="F60" s="18"/>
    </row>
    <row r="61" spans="2:6" s="1" customFormat="1" ht="16.5" customHeight="1">
      <c r="B61" s="13" t="s">
        <v>79</v>
      </c>
      <c r="C61" s="13" t="s">
        <v>66</v>
      </c>
      <c r="D61" s="13">
        <v>151</v>
      </c>
      <c r="E61" s="14">
        <f t="shared" si="1"/>
        <v>1510</v>
      </c>
      <c r="F61" s="18"/>
    </row>
    <row r="62" spans="2:6" s="1" customFormat="1" ht="16.5" customHeight="1">
      <c r="B62" s="13" t="s">
        <v>80</v>
      </c>
      <c r="C62" s="13" t="s">
        <v>66</v>
      </c>
      <c r="D62" s="13">
        <v>67</v>
      </c>
      <c r="E62" s="14">
        <f t="shared" si="1"/>
        <v>670</v>
      </c>
      <c r="F62" s="18"/>
    </row>
    <row r="63" spans="2:6" s="1" customFormat="1" ht="16.5" customHeight="1">
      <c r="B63" s="13" t="s">
        <v>81</v>
      </c>
      <c r="C63" s="13" t="s">
        <v>66</v>
      </c>
      <c r="D63" s="13">
        <v>57</v>
      </c>
      <c r="E63" s="14">
        <f t="shared" si="1"/>
        <v>570</v>
      </c>
      <c r="F63" s="18"/>
    </row>
    <row r="64" spans="2:6" s="1" customFormat="1" ht="16.5" customHeight="1">
      <c r="B64" s="13" t="s">
        <v>82</v>
      </c>
      <c r="C64" s="13" t="s">
        <v>66</v>
      </c>
      <c r="D64" s="13">
        <v>28</v>
      </c>
      <c r="E64" s="14">
        <f t="shared" si="1"/>
        <v>280</v>
      </c>
      <c r="F64" s="18"/>
    </row>
    <row r="65" spans="2:6" s="1" customFormat="1" ht="16.5" customHeight="1">
      <c r="B65" s="13" t="s">
        <v>83</v>
      </c>
      <c r="C65" s="13" t="s">
        <v>66</v>
      </c>
      <c r="D65" s="13">
        <v>78</v>
      </c>
      <c r="E65" s="14">
        <f t="shared" si="1"/>
        <v>780</v>
      </c>
      <c r="F65" s="18"/>
    </row>
    <row r="66" spans="2:6" s="1" customFormat="1" ht="16.5" customHeight="1">
      <c r="B66" s="13" t="s">
        <v>84</v>
      </c>
      <c r="C66" s="13" t="s">
        <v>66</v>
      </c>
      <c r="D66" s="13">
        <v>24</v>
      </c>
      <c r="E66" s="14">
        <f t="shared" si="1"/>
        <v>240</v>
      </c>
      <c r="F66" s="18"/>
    </row>
    <row r="67" spans="2:6" s="1" customFormat="1" ht="16.5" customHeight="1">
      <c r="B67" s="13" t="s">
        <v>85</v>
      </c>
      <c r="C67" s="13" t="s">
        <v>66</v>
      </c>
      <c r="D67" s="13">
        <v>100</v>
      </c>
      <c r="E67" s="14">
        <f t="shared" si="1"/>
        <v>1000</v>
      </c>
      <c r="F67" s="18"/>
    </row>
    <row r="68" spans="2:6" s="1" customFormat="1" ht="16.5" customHeight="1">
      <c r="B68" s="13" t="s">
        <v>86</v>
      </c>
      <c r="C68" s="13" t="s">
        <v>66</v>
      </c>
      <c r="D68" s="13">
        <v>20</v>
      </c>
      <c r="E68" s="14">
        <f t="shared" si="1"/>
        <v>200</v>
      </c>
      <c r="F68" s="18"/>
    </row>
    <row r="69" spans="2:6" s="1" customFormat="1" ht="16.5" customHeight="1">
      <c r="B69" s="13" t="s">
        <v>87</v>
      </c>
      <c r="C69" s="13" t="s">
        <v>66</v>
      </c>
      <c r="D69" s="13">
        <v>60</v>
      </c>
      <c r="E69" s="14">
        <f t="shared" si="1"/>
        <v>600</v>
      </c>
      <c r="F69" s="18"/>
    </row>
    <row r="70" spans="2:6" s="1" customFormat="1" ht="16.5" customHeight="1">
      <c r="B70" s="13" t="s">
        <v>88</v>
      </c>
      <c r="C70" s="13" t="s">
        <v>66</v>
      </c>
      <c r="D70" s="13">
        <v>63</v>
      </c>
      <c r="E70" s="14">
        <f t="shared" si="1"/>
        <v>630</v>
      </c>
      <c r="F70" s="18"/>
    </row>
    <row r="71" spans="2:6" s="1" customFormat="1" ht="16.5" customHeight="1">
      <c r="B71" s="13" t="s">
        <v>89</v>
      </c>
      <c r="C71" s="13" t="s">
        <v>66</v>
      </c>
      <c r="D71" s="13">
        <v>21</v>
      </c>
      <c r="E71" s="14">
        <f t="shared" si="1"/>
        <v>210</v>
      </c>
      <c r="F71" s="18"/>
    </row>
    <row r="72" spans="2:6" s="1" customFormat="1" ht="16.5" customHeight="1">
      <c r="B72" s="13" t="s">
        <v>90</v>
      </c>
      <c r="C72" s="13" t="s">
        <v>66</v>
      </c>
      <c r="D72" s="13">
        <v>50</v>
      </c>
      <c r="E72" s="14">
        <f aca="true" t="shared" si="2" ref="E72:E76">D72*10</f>
        <v>500</v>
      </c>
      <c r="F72" s="18"/>
    </row>
    <row r="73" spans="2:6" s="1" customFormat="1" ht="16.5" customHeight="1">
      <c r="B73" s="13" t="s">
        <v>91</v>
      </c>
      <c r="C73" s="13" t="s">
        <v>66</v>
      </c>
      <c r="D73" s="13">
        <v>10</v>
      </c>
      <c r="E73" s="14">
        <f t="shared" si="2"/>
        <v>100</v>
      </c>
      <c r="F73" s="18"/>
    </row>
    <row r="74" spans="2:6" s="1" customFormat="1" ht="16.5" customHeight="1">
      <c r="B74" s="13" t="s">
        <v>92</v>
      </c>
      <c r="C74" s="13" t="s">
        <v>66</v>
      </c>
      <c r="D74" s="13">
        <v>200</v>
      </c>
      <c r="E74" s="14">
        <f t="shared" si="2"/>
        <v>2000</v>
      </c>
      <c r="F74" s="18"/>
    </row>
    <row r="75" spans="2:5" s="1" customFormat="1" ht="16.5" customHeight="1">
      <c r="B75" s="19" t="s">
        <v>93</v>
      </c>
      <c r="C75" s="20"/>
      <c r="D75" s="21">
        <f>SUM(D7:D74)</f>
        <v>6151</v>
      </c>
      <c r="E75" s="21">
        <f>SUM(E7:E74)</f>
        <v>61510</v>
      </c>
    </row>
    <row r="76" spans="2:5" s="1" customFormat="1" ht="16.5" customHeight="1">
      <c r="B76" s="13" t="s">
        <v>94</v>
      </c>
      <c r="C76" s="13" t="s">
        <v>95</v>
      </c>
      <c r="D76" s="13">
        <v>49</v>
      </c>
      <c r="E76" s="14">
        <f>D76*10</f>
        <v>490</v>
      </c>
    </row>
    <row r="77" spans="2:5" s="1" customFormat="1" ht="16.5" customHeight="1">
      <c r="B77" s="13" t="s">
        <v>96</v>
      </c>
      <c r="C77" s="13" t="s">
        <v>95</v>
      </c>
      <c r="D77" s="13">
        <v>29.5</v>
      </c>
      <c r="E77" s="14">
        <f aca="true" t="shared" si="3" ref="E77:E108">D77*10</f>
        <v>295</v>
      </c>
    </row>
    <row r="78" spans="2:5" s="1" customFormat="1" ht="16.5" customHeight="1">
      <c r="B78" s="13" t="s">
        <v>97</v>
      </c>
      <c r="C78" s="13" t="s">
        <v>95</v>
      </c>
      <c r="D78" s="13">
        <v>103.5</v>
      </c>
      <c r="E78" s="14">
        <f t="shared" si="3"/>
        <v>1035</v>
      </c>
    </row>
    <row r="79" spans="2:5" s="1" customFormat="1" ht="16.5" customHeight="1">
      <c r="B79" s="13" t="s">
        <v>98</v>
      </c>
      <c r="C79" s="13" t="s">
        <v>95</v>
      </c>
      <c r="D79" s="13">
        <v>62.5</v>
      </c>
      <c r="E79" s="14">
        <f t="shared" si="3"/>
        <v>625</v>
      </c>
    </row>
    <row r="80" spans="2:5" s="1" customFormat="1" ht="16.5" customHeight="1">
      <c r="B80" s="13" t="s">
        <v>99</v>
      </c>
      <c r="C80" s="13" t="s">
        <v>95</v>
      </c>
      <c r="D80" s="13">
        <v>295</v>
      </c>
      <c r="E80" s="14">
        <f t="shared" si="3"/>
        <v>2950</v>
      </c>
    </row>
    <row r="81" spans="2:5" s="1" customFormat="1" ht="16.5" customHeight="1">
      <c r="B81" s="13" t="s">
        <v>100</v>
      </c>
      <c r="C81" s="13" t="s">
        <v>95</v>
      </c>
      <c r="D81" s="13">
        <v>38</v>
      </c>
      <c r="E81" s="14">
        <f t="shared" si="3"/>
        <v>380</v>
      </c>
    </row>
    <row r="82" spans="2:5" s="1" customFormat="1" ht="16.5" customHeight="1">
      <c r="B82" s="13" t="s">
        <v>101</v>
      </c>
      <c r="C82" s="13" t="s">
        <v>95</v>
      </c>
      <c r="D82" s="13">
        <v>46</v>
      </c>
      <c r="E82" s="14">
        <f t="shared" si="3"/>
        <v>460</v>
      </c>
    </row>
    <row r="83" spans="2:5" s="1" customFormat="1" ht="16.5" customHeight="1">
      <c r="B83" s="13" t="s">
        <v>102</v>
      </c>
      <c r="C83" s="13" t="s">
        <v>103</v>
      </c>
      <c r="D83" s="13">
        <v>80</v>
      </c>
      <c r="E83" s="14">
        <f t="shared" si="3"/>
        <v>800</v>
      </c>
    </row>
    <row r="84" spans="2:5" s="1" customFormat="1" ht="16.5" customHeight="1">
      <c r="B84" s="13" t="s">
        <v>104</v>
      </c>
      <c r="C84" s="13" t="s">
        <v>103</v>
      </c>
      <c r="D84" s="13">
        <v>101</v>
      </c>
      <c r="E84" s="14">
        <f t="shared" si="3"/>
        <v>1010</v>
      </c>
    </row>
    <row r="85" spans="2:5" s="1" customFormat="1" ht="16.5" customHeight="1">
      <c r="B85" s="13" t="s">
        <v>105</v>
      </c>
      <c r="C85" s="13" t="s">
        <v>106</v>
      </c>
      <c r="D85" s="13">
        <v>71</v>
      </c>
      <c r="E85" s="14">
        <f t="shared" si="3"/>
        <v>710</v>
      </c>
    </row>
    <row r="86" spans="2:5" s="1" customFormat="1" ht="16.5" customHeight="1">
      <c r="B86" s="13" t="s">
        <v>107</v>
      </c>
      <c r="C86" s="13" t="s">
        <v>106</v>
      </c>
      <c r="D86" s="13">
        <v>35</v>
      </c>
      <c r="E86" s="14">
        <f t="shared" si="3"/>
        <v>350</v>
      </c>
    </row>
    <row r="87" spans="2:5" s="1" customFormat="1" ht="16.5" customHeight="1">
      <c r="B87" s="13" t="s">
        <v>108</v>
      </c>
      <c r="C87" s="13" t="s">
        <v>106</v>
      </c>
      <c r="D87" s="13">
        <v>9</v>
      </c>
      <c r="E87" s="14">
        <f t="shared" si="3"/>
        <v>90</v>
      </c>
    </row>
    <row r="88" spans="2:5" s="1" customFormat="1" ht="28.5" customHeight="1">
      <c r="B88" s="13" t="s">
        <v>109</v>
      </c>
      <c r="C88" s="13" t="s">
        <v>106</v>
      </c>
      <c r="D88" s="13">
        <v>105</v>
      </c>
      <c r="E88" s="14">
        <f t="shared" si="3"/>
        <v>1050</v>
      </c>
    </row>
    <row r="89" spans="2:5" s="1" customFormat="1" ht="16.5" customHeight="1">
      <c r="B89" s="13" t="s">
        <v>104</v>
      </c>
      <c r="C89" s="13" t="s">
        <v>106</v>
      </c>
      <c r="D89" s="13">
        <v>212</v>
      </c>
      <c r="E89" s="14">
        <f t="shared" si="3"/>
        <v>2120</v>
      </c>
    </row>
    <row r="90" spans="2:5" s="1" customFormat="1" ht="16.5" customHeight="1">
      <c r="B90" s="16" t="s">
        <v>110</v>
      </c>
      <c r="C90" s="16" t="s">
        <v>106</v>
      </c>
      <c r="D90" s="16">
        <v>53</v>
      </c>
      <c r="E90" s="14">
        <f t="shared" si="3"/>
        <v>530</v>
      </c>
    </row>
    <row r="91" spans="2:5" s="1" customFormat="1" ht="16.5" customHeight="1">
      <c r="B91" s="13" t="s">
        <v>111</v>
      </c>
      <c r="C91" s="13" t="s">
        <v>106</v>
      </c>
      <c r="D91" s="13">
        <v>48</v>
      </c>
      <c r="E91" s="14">
        <f t="shared" si="3"/>
        <v>480</v>
      </c>
    </row>
    <row r="92" spans="2:5" s="1" customFormat="1" ht="16.5" customHeight="1">
      <c r="B92" s="13" t="s">
        <v>112</v>
      </c>
      <c r="C92" s="13" t="s">
        <v>113</v>
      </c>
      <c r="D92" s="13">
        <v>410.5</v>
      </c>
      <c r="E92" s="14">
        <f t="shared" si="3"/>
        <v>4105</v>
      </c>
    </row>
    <row r="93" spans="2:5" s="1" customFormat="1" ht="16.5" customHeight="1">
      <c r="B93" s="13" t="s">
        <v>114</v>
      </c>
      <c r="C93" s="13" t="s">
        <v>113</v>
      </c>
      <c r="D93" s="13">
        <v>183.5</v>
      </c>
      <c r="E93" s="14">
        <f t="shared" si="3"/>
        <v>1835</v>
      </c>
    </row>
    <row r="94" spans="2:5" s="1" customFormat="1" ht="16.5" customHeight="1">
      <c r="B94" s="13" t="s">
        <v>115</v>
      </c>
      <c r="C94" s="13" t="s">
        <v>113</v>
      </c>
      <c r="D94" s="13">
        <v>93.44</v>
      </c>
      <c r="E94" s="14">
        <f t="shared" si="3"/>
        <v>934.4</v>
      </c>
    </row>
    <row r="95" spans="2:5" s="1" customFormat="1" ht="16.5" customHeight="1">
      <c r="B95" s="13" t="s">
        <v>116</v>
      </c>
      <c r="C95" s="13" t="s">
        <v>113</v>
      </c>
      <c r="D95" s="13">
        <v>228</v>
      </c>
      <c r="E95" s="14">
        <f t="shared" si="3"/>
        <v>2280</v>
      </c>
    </row>
    <row r="96" spans="2:5" s="1" customFormat="1" ht="16.5" customHeight="1">
      <c r="B96" s="13" t="s">
        <v>117</v>
      </c>
      <c r="C96" s="13" t="s">
        <v>113</v>
      </c>
      <c r="D96" s="13">
        <v>250.4</v>
      </c>
      <c r="E96" s="14">
        <f t="shared" si="3"/>
        <v>2504</v>
      </c>
    </row>
    <row r="97" spans="2:5" s="1" customFormat="1" ht="16.5" customHeight="1">
      <c r="B97" s="13" t="s">
        <v>118</v>
      </c>
      <c r="C97" s="13" t="s">
        <v>113</v>
      </c>
      <c r="D97" s="13">
        <v>389</v>
      </c>
      <c r="E97" s="14">
        <f t="shared" si="3"/>
        <v>3890</v>
      </c>
    </row>
    <row r="98" spans="2:5" s="1" customFormat="1" ht="16.5" customHeight="1">
      <c r="B98" s="13" t="s">
        <v>119</v>
      </c>
      <c r="C98" s="13" t="s">
        <v>120</v>
      </c>
      <c r="D98" s="13">
        <v>77</v>
      </c>
      <c r="E98" s="14">
        <f t="shared" si="3"/>
        <v>770</v>
      </c>
    </row>
    <row r="99" spans="2:5" s="1" customFormat="1" ht="16.5" customHeight="1">
      <c r="B99" s="13" t="s">
        <v>121</v>
      </c>
      <c r="C99" s="13" t="s">
        <v>120</v>
      </c>
      <c r="D99" s="13">
        <v>36.5</v>
      </c>
      <c r="E99" s="14">
        <f t="shared" si="3"/>
        <v>365</v>
      </c>
    </row>
    <row r="100" spans="2:5" s="1" customFormat="1" ht="16.5" customHeight="1">
      <c r="B100" s="13" t="s">
        <v>117</v>
      </c>
      <c r="C100" s="13" t="s">
        <v>122</v>
      </c>
      <c r="D100" s="13">
        <v>71</v>
      </c>
      <c r="E100" s="14">
        <f t="shared" si="3"/>
        <v>710</v>
      </c>
    </row>
    <row r="101" spans="2:5" s="1" customFormat="1" ht="16.5" customHeight="1">
      <c r="B101" s="13" t="s">
        <v>100</v>
      </c>
      <c r="C101" s="13" t="s">
        <v>123</v>
      </c>
      <c r="D101" s="13">
        <v>416.08</v>
      </c>
      <c r="E101" s="14">
        <f t="shared" si="3"/>
        <v>4160.8</v>
      </c>
    </row>
    <row r="102" spans="2:5" s="1" customFormat="1" ht="16.5" customHeight="1">
      <c r="B102" s="13" t="s">
        <v>124</v>
      </c>
      <c r="C102" s="13" t="s">
        <v>123</v>
      </c>
      <c r="D102" s="13">
        <v>112.92</v>
      </c>
      <c r="E102" s="14">
        <f t="shared" si="3"/>
        <v>1129.2</v>
      </c>
    </row>
    <row r="103" spans="2:5" s="1" customFormat="1" ht="16.5" customHeight="1">
      <c r="B103" s="13" t="s">
        <v>102</v>
      </c>
      <c r="C103" s="13" t="s">
        <v>125</v>
      </c>
      <c r="D103" s="13">
        <v>253</v>
      </c>
      <c r="E103" s="14">
        <f t="shared" si="3"/>
        <v>2530</v>
      </c>
    </row>
    <row r="104" spans="2:5" s="1" customFormat="1" ht="16.5" customHeight="1">
      <c r="B104" s="13" t="s">
        <v>126</v>
      </c>
      <c r="C104" s="13" t="s">
        <v>125</v>
      </c>
      <c r="D104" s="13">
        <v>35</v>
      </c>
      <c r="E104" s="14">
        <f t="shared" si="3"/>
        <v>350</v>
      </c>
    </row>
    <row r="105" spans="2:5" s="1" customFormat="1" ht="16.5" customHeight="1">
      <c r="B105" s="13" t="s">
        <v>127</v>
      </c>
      <c r="C105" s="13" t="s">
        <v>125</v>
      </c>
      <c r="D105" s="13">
        <v>39.5</v>
      </c>
      <c r="E105" s="14">
        <f t="shared" si="3"/>
        <v>395</v>
      </c>
    </row>
    <row r="106" spans="2:5" s="1" customFormat="1" ht="16.5" customHeight="1">
      <c r="B106" s="13" t="s">
        <v>128</v>
      </c>
      <c r="C106" s="13" t="s">
        <v>125</v>
      </c>
      <c r="D106" s="13">
        <v>40</v>
      </c>
      <c r="E106" s="14">
        <f t="shared" si="3"/>
        <v>400</v>
      </c>
    </row>
    <row r="107" spans="2:5" s="1" customFormat="1" ht="16.5" customHeight="1">
      <c r="B107" s="13" t="s">
        <v>102</v>
      </c>
      <c r="C107" s="13" t="s">
        <v>129</v>
      </c>
      <c r="D107" s="13">
        <v>168</v>
      </c>
      <c r="E107" s="14">
        <f t="shared" si="3"/>
        <v>1680</v>
      </c>
    </row>
    <row r="108" spans="2:5" s="1" customFormat="1" ht="16.5" customHeight="1">
      <c r="B108" s="13" t="s">
        <v>130</v>
      </c>
      <c r="C108" s="13" t="s">
        <v>129</v>
      </c>
      <c r="D108" s="13">
        <v>113</v>
      </c>
      <c r="E108" s="14">
        <f t="shared" si="3"/>
        <v>1130</v>
      </c>
    </row>
    <row r="109" spans="2:5" s="1" customFormat="1" ht="16.5" customHeight="1">
      <c r="B109" s="13" t="s">
        <v>131</v>
      </c>
      <c r="C109" s="13" t="s">
        <v>132</v>
      </c>
      <c r="D109" s="13">
        <v>200</v>
      </c>
      <c r="E109" s="14">
        <f aca="true" t="shared" si="4" ref="E109:E139">D109*10</f>
        <v>2000</v>
      </c>
    </row>
    <row r="110" spans="2:5" s="1" customFormat="1" ht="16.5" customHeight="1">
      <c r="B110" s="13" t="s">
        <v>133</v>
      </c>
      <c r="C110" s="13" t="s">
        <v>132</v>
      </c>
      <c r="D110" s="13">
        <v>60</v>
      </c>
      <c r="E110" s="14">
        <f t="shared" si="4"/>
        <v>600</v>
      </c>
    </row>
    <row r="111" spans="2:5" s="1" customFormat="1" ht="16.5" customHeight="1">
      <c r="B111" s="13" t="s">
        <v>134</v>
      </c>
      <c r="C111" s="13" t="s">
        <v>132</v>
      </c>
      <c r="D111" s="13">
        <v>70</v>
      </c>
      <c r="E111" s="14">
        <f t="shared" si="4"/>
        <v>700</v>
      </c>
    </row>
    <row r="112" spans="2:5" s="1" customFormat="1" ht="16.5" customHeight="1">
      <c r="B112" s="13" t="s">
        <v>135</v>
      </c>
      <c r="C112" s="13" t="s">
        <v>136</v>
      </c>
      <c r="D112" s="13">
        <v>1255</v>
      </c>
      <c r="E112" s="14">
        <f t="shared" si="4"/>
        <v>12550</v>
      </c>
    </row>
    <row r="113" spans="2:5" s="1" customFormat="1" ht="16.5" customHeight="1">
      <c r="B113" s="13" t="s">
        <v>137</v>
      </c>
      <c r="C113" s="13" t="s">
        <v>138</v>
      </c>
      <c r="D113" s="13">
        <v>400</v>
      </c>
      <c r="E113" s="14">
        <f t="shared" si="4"/>
        <v>4000</v>
      </c>
    </row>
    <row r="114" spans="2:5" s="1" customFormat="1" ht="16.5" customHeight="1">
      <c r="B114" s="13" t="s">
        <v>139</v>
      </c>
      <c r="C114" s="13" t="s">
        <v>140</v>
      </c>
      <c r="D114" s="13">
        <v>344.19</v>
      </c>
      <c r="E114" s="14">
        <f t="shared" si="4"/>
        <v>3441.9</v>
      </c>
    </row>
    <row r="115" spans="2:5" s="1" customFormat="1" ht="16.5" customHeight="1">
      <c r="B115" s="13" t="s">
        <v>141</v>
      </c>
      <c r="C115" s="13" t="s">
        <v>140</v>
      </c>
      <c r="D115" s="13">
        <v>115</v>
      </c>
      <c r="E115" s="14">
        <f t="shared" si="4"/>
        <v>1150</v>
      </c>
    </row>
    <row r="116" spans="2:5" s="1" customFormat="1" ht="16.5" customHeight="1">
      <c r="B116" s="13" t="s">
        <v>142</v>
      </c>
      <c r="C116" s="13" t="s">
        <v>140</v>
      </c>
      <c r="D116" s="13">
        <v>140</v>
      </c>
      <c r="E116" s="14">
        <f t="shared" si="4"/>
        <v>1400</v>
      </c>
    </row>
    <row r="117" spans="2:5" s="1" customFormat="1" ht="16.5" customHeight="1">
      <c r="B117" s="13" t="s">
        <v>143</v>
      </c>
      <c r="C117" s="13" t="s">
        <v>140</v>
      </c>
      <c r="D117" s="13">
        <v>140</v>
      </c>
      <c r="E117" s="14">
        <f t="shared" si="4"/>
        <v>1400</v>
      </c>
    </row>
    <row r="118" spans="2:5" s="1" customFormat="1" ht="16.5" customHeight="1">
      <c r="B118" s="13" t="s">
        <v>144</v>
      </c>
      <c r="C118" s="13" t="s">
        <v>140</v>
      </c>
      <c r="D118" s="13">
        <v>140</v>
      </c>
      <c r="E118" s="14">
        <f t="shared" si="4"/>
        <v>1400</v>
      </c>
    </row>
    <row r="119" spans="2:5" s="1" customFormat="1" ht="16.5" customHeight="1">
      <c r="B119" s="13" t="s">
        <v>145</v>
      </c>
      <c r="C119" s="13" t="s">
        <v>140</v>
      </c>
      <c r="D119" s="13">
        <v>407.16</v>
      </c>
      <c r="E119" s="14">
        <f t="shared" si="4"/>
        <v>4071.6000000000004</v>
      </c>
    </row>
    <row r="120" spans="2:5" s="1" customFormat="1" ht="16.5" customHeight="1">
      <c r="B120" s="13" t="s">
        <v>146</v>
      </c>
      <c r="C120" s="13" t="s">
        <v>140</v>
      </c>
      <c r="D120" s="13">
        <v>438</v>
      </c>
      <c r="E120" s="14">
        <f t="shared" si="4"/>
        <v>4380</v>
      </c>
    </row>
    <row r="121" spans="2:5" s="1" customFormat="1" ht="16.5" customHeight="1">
      <c r="B121" s="13" t="s">
        <v>147</v>
      </c>
      <c r="C121" s="13" t="s">
        <v>140</v>
      </c>
      <c r="D121" s="13">
        <v>13</v>
      </c>
      <c r="E121" s="14">
        <f t="shared" si="4"/>
        <v>130</v>
      </c>
    </row>
    <row r="122" spans="2:5" s="1" customFormat="1" ht="16.5" customHeight="1">
      <c r="B122" s="13" t="s">
        <v>148</v>
      </c>
      <c r="C122" s="13" t="s">
        <v>149</v>
      </c>
      <c r="D122" s="13">
        <v>183</v>
      </c>
      <c r="E122" s="14">
        <f t="shared" si="4"/>
        <v>1830</v>
      </c>
    </row>
    <row r="123" spans="2:5" s="1" customFormat="1" ht="16.5" customHeight="1">
      <c r="B123" s="13" t="s">
        <v>150</v>
      </c>
      <c r="C123" s="13" t="s">
        <v>149</v>
      </c>
      <c r="D123" s="13">
        <v>137</v>
      </c>
      <c r="E123" s="14">
        <f t="shared" si="4"/>
        <v>1370</v>
      </c>
    </row>
    <row r="124" spans="2:5" s="1" customFormat="1" ht="16.5" customHeight="1">
      <c r="B124" s="13" t="s">
        <v>151</v>
      </c>
      <c r="C124" s="13" t="s">
        <v>149</v>
      </c>
      <c r="D124" s="13">
        <v>142</v>
      </c>
      <c r="E124" s="14">
        <f t="shared" si="4"/>
        <v>1420</v>
      </c>
    </row>
    <row r="125" spans="2:5" s="1" customFormat="1" ht="16.5" customHeight="1">
      <c r="B125" s="13" t="s">
        <v>152</v>
      </c>
      <c r="C125" s="13" t="s">
        <v>149</v>
      </c>
      <c r="D125" s="13">
        <v>66</v>
      </c>
      <c r="E125" s="14">
        <f t="shared" si="4"/>
        <v>660</v>
      </c>
    </row>
    <row r="126" spans="2:5" s="1" customFormat="1" ht="16.5" customHeight="1">
      <c r="B126" s="13" t="s">
        <v>153</v>
      </c>
      <c r="C126" s="13" t="s">
        <v>149</v>
      </c>
      <c r="D126" s="13">
        <v>373</v>
      </c>
      <c r="E126" s="14">
        <f t="shared" si="4"/>
        <v>3730</v>
      </c>
    </row>
    <row r="127" spans="2:5" s="1" customFormat="1" ht="16.5" customHeight="1">
      <c r="B127" s="13" t="s">
        <v>154</v>
      </c>
      <c r="C127" s="13" t="s">
        <v>149</v>
      </c>
      <c r="D127" s="13">
        <v>135</v>
      </c>
      <c r="E127" s="14">
        <f t="shared" si="4"/>
        <v>1350</v>
      </c>
    </row>
    <row r="128" spans="2:5" s="1" customFormat="1" ht="16.5" customHeight="1">
      <c r="B128" s="13" t="s">
        <v>155</v>
      </c>
      <c r="C128" s="13" t="s">
        <v>149</v>
      </c>
      <c r="D128" s="13">
        <v>98</v>
      </c>
      <c r="E128" s="14">
        <f t="shared" si="4"/>
        <v>980</v>
      </c>
    </row>
    <row r="129" spans="2:5" s="1" customFormat="1" ht="16.5" customHeight="1">
      <c r="B129" s="13" t="s">
        <v>133</v>
      </c>
      <c r="C129" s="13" t="s">
        <v>149</v>
      </c>
      <c r="D129" s="13">
        <v>221.16</v>
      </c>
      <c r="E129" s="14">
        <f t="shared" si="4"/>
        <v>2211.6</v>
      </c>
    </row>
    <row r="130" spans="2:5" s="1" customFormat="1" ht="16.5" customHeight="1">
      <c r="B130" s="13" t="s">
        <v>156</v>
      </c>
      <c r="C130" s="13" t="s">
        <v>149</v>
      </c>
      <c r="D130" s="13">
        <v>60</v>
      </c>
      <c r="E130" s="14">
        <f t="shared" si="4"/>
        <v>600</v>
      </c>
    </row>
    <row r="131" spans="2:5" s="1" customFormat="1" ht="16.5" customHeight="1">
      <c r="B131" s="13" t="s">
        <v>145</v>
      </c>
      <c r="C131" s="13" t="s">
        <v>149</v>
      </c>
      <c r="D131" s="13">
        <v>208</v>
      </c>
      <c r="E131" s="14">
        <f t="shared" si="4"/>
        <v>2080</v>
      </c>
    </row>
    <row r="132" spans="2:5" s="1" customFormat="1" ht="16.5" customHeight="1">
      <c r="B132" s="13" t="s">
        <v>157</v>
      </c>
      <c r="C132" s="13" t="s">
        <v>149</v>
      </c>
      <c r="D132" s="13">
        <v>179</v>
      </c>
      <c r="E132" s="14">
        <f t="shared" si="4"/>
        <v>1790</v>
      </c>
    </row>
    <row r="133" spans="2:5" s="1" customFormat="1" ht="16.5" customHeight="1">
      <c r="B133" s="13" t="s">
        <v>119</v>
      </c>
      <c r="C133" s="13" t="s">
        <v>149</v>
      </c>
      <c r="D133" s="13">
        <v>61</v>
      </c>
      <c r="E133" s="14">
        <f t="shared" si="4"/>
        <v>610</v>
      </c>
    </row>
    <row r="134" spans="2:5" s="1" customFormat="1" ht="16.5" customHeight="1">
      <c r="B134" s="13" t="s">
        <v>158</v>
      </c>
      <c r="C134" s="13" t="s">
        <v>149</v>
      </c>
      <c r="D134" s="13">
        <v>53</v>
      </c>
      <c r="E134" s="14">
        <f t="shared" si="4"/>
        <v>530</v>
      </c>
    </row>
    <row r="135" spans="2:5" s="1" customFormat="1" ht="16.5" customHeight="1">
      <c r="B135" s="13" t="s">
        <v>159</v>
      </c>
      <c r="C135" s="13" t="s">
        <v>149</v>
      </c>
      <c r="D135" s="13">
        <v>103.34</v>
      </c>
      <c r="E135" s="14">
        <f t="shared" si="4"/>
        <v>1033.4</v>
      </c>
    </row>
    <row r="136" spans="2:5" s="1" customFormat="1" ht="16.5" customHeight="1">
      <c r="B136" s="13" t="s">
        <v>160</v>
      </c>
      <c r="C136" s="13" t="s">
        <v>149</v>
      </c>
      <c r="D136" s="13">
        <v>99</v>
      </c>
      <c r="E136" s="14">
        <f t="shared" si="4"/>
        <v>990</v>
      </c>
    </row>
    <row r="137" spans="2:5" s="1" customFormat="1" ht="16.5" customHeight="1">
      <c r="B137" s="13" t="s">
        <v>161</v>
      </c>
      <c r="C137" s="13" t="s">
        <v>149</v>
      </c>
      <c r="D137" s="13">
        <v>150</v>
      </c>
      <c r="E137" s="14">
        <f t="shared" si="4"/>
        <v>1500</v>
      </c>
    </row>
    <row r="138" spans="2:5" s="1" customFormat="1" ht="16.5" customHeight="1">
      <c r="B138" s="13" t="s">
        <v>162</v>
      </c>
      <c r="C138" s="13" t="s">
        <v>149</v>
      </c>
      <c r="D138" s="13">
        <v>117.82</v>
      </c>
      <c r="E138" s="14">
        <f t="shared" si="4"/>
        <v>1178.1999999999998</v>
      </c>
    </row>
    <row r="139" spans="2:5" s="1" customFormat="1" ht="16.5" customHeight="1">
      <c r="B139" s="13" t="s">
        <v>163</v>
      </c>
      <c r="C139" s="13" t="s">
        <v>149</v>
      </c>
      <c r="D139" s="13">
        <v>279.6</v>
      </c>
      <c r="E139" s="14">
        <f t="shared" si="4"/>
        <v>2796</v>
      </c>
    </row>
    <row r="140" spans="2:5" s="1" customFormat="1" ht="16.5" customHeight="1">
      <c r="B140" s="19" t="s">
        <v>164</v>
      </c>
      <c r="C140" s="20"/>
      <c r="D140" s="22">
        <f>SUM(D76:D139)</f>
        <v>10642.609999999999</v>
      </c>
      <c r="E140" s="23">
        <f>SUM(E76:E139)</f>
        <v>106426.1</v>
      </c>
    </row>
    <row r="141" spans="2:5" s="1" customFormat="1" ht="42.75" customHeight="1">
      <c r="B141" s="16" t="s">
        <v>165</v>
      </c>
      <c r="C141" s="16" t="s">
        <v>166</v>
      </c>
      <c r="D141" s="16">
        <v>2769.78</v>
      </c>
      <c r="E141" s="14">
        <f>D141*10</f>
        <v>27697.800000000003</v>
      </c>
    </row>
    <row r="142" spans="2:5" s="1" customFormat="1" ht="54.75" customHeight="1">
      <c r="B142" s="13" t="s">
        <v>167</v>
      </c>
      <c r="C142" s="13" t="s">
        <v>168</v>
      </c>
      <c r="D142" s="13">
        <v>298.43</v>
      </c>
      <c r="E142" s="14">
        <f>D142*10</f>
        <v>2984.3</v>
      </c>
    </row>
    <row r="143" spans="2:5" s="1" customFormat="1" ht="16.5" customHeight="1">
      <c r="B143" s="24" t="s">
        <v>169</v>
      </c>
      <c r="C143" s="25"/>
      <c r="D143" s="23">
        <f>SUM(D141:D142)</f>
        <v>3068.21</v>
      </c>
      <c r="E143" s="23">
        <f>SUM(E141:E142)</f>
        <v>30682.100000000002</v>
      </c>
    </row>
    <row r="144" spans="2:5" s="1" customFormat="1" ht="16.5" customHeight="1">
      <c r="B144" s="26" t="s">
        <v>170</v>
      </c>
      <c r="C144" s="26" t="s">
        <v>171</v>
      </c>
      <c r="D144" s="27">
        <v>1295.73</v>
      </c>
      <c r="E144" s="27">
        <f>D144*10</f>
        <v>12957.3</v>
      </c>
    </row>
    <row r="145" spans="2:5" s="1" customFormat="1" ht="16.5" customHeight="1">
      <c r="B145" s="26" t="s">
        <v>172</v>
      </c>
      <c r="C145" s="26" t="s">
        <v>171</v>
      </c>
      <c r="D145" s="27">
        <v>680</v>
      </c>
      <c r="E145" s="27">
        <f aca="true" t="shared" si="5" ref="E145:E176">D145*10</f>
        <v>6800</v>
      </c>
    </row>
    <row r="146" spans="2:5" s="1" customFormat="1" ht="16.5" customHeight="1">
      <c r="B146" s="26" t="s">
        <v>173</v>
      </c>
      <c r="C146" s="26" t="s">
        <v>174</v>
      </c>
      <c r="D146" s="27">
        <v>338</v>
      </c>
      <c r="E146" s="27">
        <f t="shared" si="5"/>
        <v>3380</v>
      </c>
    </row>
    <row r="147" spans="2:5" s="1" customFormat="1" ht="16.5" customHeight="1">
      <c r="B147" s="26" t="s">
        <v>175</v>
      </c>
      <c r="C147" s="26" t="s">
        <v>176</v>
      </c>
      <c r="D147" s="27">
        <v>68</v>
      </c>
      <c r="E147" s="27">
        <f t="shared" si="5"/>
        <v>680</v>
      </c>
    </row>
    <row r="148" spans="2:5" s="1" customFormat="1" ht="16.5" customHeight="1">
      <c r="B148" s="26" t="s">
        <v>177</v>
      </c>
      <c r="C148" s="26" t="s">
        <v>178</v>
      </c>
      <c r="D148" s="27">
        <v>269</v>
      </c>
      <c r="E148" s="27">
        <f t="shared" si="5"/>
        <v>2690</v>
      </c>
    </row>
    <row r="149" spans="2:5" s="1" customFormat="1" ht="16.5" customHeight="1">
      <c r="B149" s="26" t="s">
        <v>179</v>
      </c>
      <c r="C149" s="26" t="s">
        <v>178</v>
      </c>
      <c r="D149" s="27">
        <v>98.5</v>
      </c>
      <c r="E149" s="27">
        <f t="shared" si="5"/>
        <v>985</v>
      </c>
    </row>
    <row r="150" spans="2:5" s="1" customFormat="1" ht="16.5" customHeight="1">
      <c r="B150" s="26" t="s">
        <v>180</v>
      </c>
      <c r="C150" s="26" t="s">
        <v>181</v>
      </c>
      <c r="D150" s="27">
        <v>722.09</v>
      </c>
      <c r="E150" s="27">
        <f t="shared" si="5"/>
        <v>7220.900000000001</v>
      </c>
    </row>
    <row r="151" spans="2:5" s="1" customFormat="1" ht="16.5" customHeight="1">
      <c r="B151" s="26" t="s">
        <v>182</v>
      </c>
      <c r="C151" s="26" t="s">
        <v>183</v>
      </c>
      <c r="D151" s="27">
        <v>95.2</v>
      </c>
      <c r="E151" s="27">
        <f t="shared" si="5"/>
        <v>952</v>
      </c>
    </row>
    <row r="152" spans="2:5" s="1" customFormat="1" ht="16.5" customHeight="1">
      <c r="B152" s="26" t="s">
        <v>76</v>
      </c>
      <c r="C152" s="26" t="s">
        <v>183</v>
      </c>
      <c r="D152" s="27">
        <v>76.91</v>
      </c>
      <c r="E152" s="27">
        <f t="shared" si="5"/>
        <v>769.0999999999999</v>
      </c>
    </row>
    <row r="153" spans="2:5" s="1" customFormat="1" ht="16.5" customHeight="1">
      <c r="B153" s="26" t="s">
        <v>184</v>
      </c>
      <c r="C153" s="26" t="s">
        <v>183</v>
      </c>
      <c r="D153" s="27">
        <v>15.6</v>
      </c>
      <c r="E153" s="27">
        <f t="shared" si="5"/>
        <v>156</v>
      </c>
    </row>
    <row r="154" spans="2:5" s="1" customFormat="1" ht="16.5" customHeight="1">
      <c r="B154" s="26" t="s">
        <v>185</v>
      </c>
      <c r="C154" s="26" t="s">
        <v>186</v>
      </c>
      <c r="D154" s="27">
        <v>1142.14</v>
      </c>
      <c r="E154" s="27">
        <f t="shared" si="5"/>
        <v>11421.400000000001</v>
      </c>
    </row>
    <row r="155" spans="2:5" s="1" customFormat="1" ht="16.5" customHeight="1">
      <c r="B155" s="26" t="s">
        <v>187</v>
      </c>
      <c r="C155" s="26" t="s">
        <v>188</v>
      </c>
      <c r="D155" s="27">
        <v>35</v>
      </c>
      <c r="E155" s="27">
        <f t="shared" si="5"/>
        <v>350</v>
      </c>
    </row>
    <row r="156" spans="2:5" s="1" customFormat="1" ht="16.5" customHeight="1">
      <c r="B156" s="26" t="s">
        <v>189</v>
      </c>
      <c r="C156" s="26" t="s">
        <v>188</v>
      </c>
      <c r="D156" s="27">
        <v>84.04</v>
      </c>
      <c r="E156" s="27">
        <f t="shared" si="5"/>
        <v>840.4000000000001</v>
      </c>
    </row>
    <row r="157" spans="2:5" s="1" customFormat="1" ht="16.5" customHeight="1">
      <c r="B157" s="26" t="s">
        <v>190</v>
      </c>
      <c r="C157" s="26" t="s">
        <v>191</v>
      </c>
      <c r="D157" s="27">
        <v>40</v>
      </c>
      <c r="E157" s="27">
        <f t="shared" si="5"/>
        <v>400</v>
      </c>
    </row>
    <row r="158" spans="2:5" s="1" customFormat="1" ht="16.5" customHeight="1">
      <c r="B158" s="26" t="s">
        <v>192</v>
      </c>
      <c r="C158" s="26" t="s">
        <v>193</v>
      </c>
      <c r="D158" s="27">
        <v>20</v>
      </c>
      <c r="E158" s="27">
        <f t="shared" si="5"/>
        <v>200</v>
      </c>
    </row>
    <row r="159" spans="2:5" s="1" customFormat="1" ht="16.5" customHeight="1">
      <c r="B159" s="26" t="s">
        <v>194</v>
      </c>
      <c r="C159" s="26" t="s">
        <v>195</v>
      </c>
      <c r="D159" s="27">
        <v>104</v>
      </c>
      <c r="E159" s="27">
        <f t="shared" si="5"/>
        <v>1040</v>
      </c>
    </row>
    <row r="160" spans="2:5" s="1" customFormat="1" ht="16.5" customHeight="1">
      <c r="B160" s="26" t="s">
        <v>196</v>
      </c>
      <c r="C160" s="26" t="s">
        <v>197</v>
      </c>
      <c r="D160" s="27">
        <v>23</v>
      </c>
      <c r="E160" s="27">
        <f t="shared" si="5"/>
        <v>230</v>
      </c>
    </row>
    <row r="161" spans="2:5" s="1" customFormat="1" ht="16.5" customHeight="1">
      <c r="B161" s="26" t="s">
        <v>198</v>
      </c>
      <c r="C161" s="26" t="s">
        <v>197</v>
      </c>
      <c r="D161" s="27">
        <v>12</v>
      </c>
      <c r="E161" s="27">
        <f t="shared" si="5"/>
        <v>120</v>
      </c>
    </row>
    <row r="162" spans="2:5" s="1" customFormat="1" ht="16.5" customHeight="1">
      <c r="B162" s="26" t="s">
        <v>199</v>
      </c>
      <c r="C162" s="26" t="s">
        <v>200</v>
      </c>
      <c r="D162" s="27">
        <v>36</v>
      </c>
      <c r="E162" s="27">
        <f t="shared" si="5"/>
        <v>360</v>
      </c>
    </row>
    <row r="163" spans="2:5" s="1" customFormat="1" ht="16.5" customHeight="1">
      <c r="B163" s="26" t="s">
        <v>201</v>
      </c>
      <c r="C163" s="26" t="s">
        <v>200</v>
      </c>
      <c r="D163" s="27">
        <v>20</v>
      </c>
      <c r="E163" s="27">
        <f t="shared" si="5"/>
        <v>200</v>
      </c>
    </row>
    <row r="164" spans="2:5" s="1" customFormat="1" ht="16.5" customHeight="1">
      <c r="B164" s="26" t="s">
        <v>202</v>
      </c>
      <c r="C164" s="26" t="s">
        <v>203</v>
      </c>
      <c r="D164" s="27">
        <v>133</v>
      </c>
      <c r="E164" s="27">
        <f t="shared" si="5"/>
        <v>1330</v>
      </c>
    </row>
    <row r="165" spans="2:5" s="1" customFormat="1" ht="16.5" customHeight="1">
      <c r="B165" s="26" t="s">
        <v>204</v>
      </c>
      <c r="C165" s="26" t="s">
        <v>205</v>
      </c>
      <c r="D165" s="27">
        <v>32</v>
      </c>
      <c r="E165" s="27">
        <f t="shared" si="5"/>
        <v>320</v>
      </c>
    </row>
    <row r="166" spans="2:5" s="1" customFormat="1" ht="16.5" customHeight="1">
      <c r="B166" s="26" t="s">
        <v>206</v>
      </c>
      <c r="C166" s="26" t="s">
        <v>205</v>
      </c>
      <c r="D166" s="27">
        <v>46</v>
      </c>
      <c r="E166" s="27">
        <f t="shared" si="5"/>
        <v>460</v>
      </c>
    </row>
    <row r="167" spans="2:5" s="1" customFormat="1" ht="16.5" customHeight="1">
      <c r="B167" s="26" t="s">
        <v>207</v>
      </c>
      <c r="C167" s="26" t="s">
        <v>205</v>
      </c>
      <c r="D167" s="27">
        <v>24</v>
      </c>
      <c r="E167" s="27">
        <f t="shared" si="5"/>
        <v>240</v>
      </c>
    </row>
    <row r="168" spans="2:5" s="1" customFormat="1" ht="16.5" customHeight="1">
      <c r="B168" s="26" t="s">
        <v>208</v>
      </c>
      <c r="C168" s="26" t="s">
        <v>209</v>
      </c>
      <c r="D168" s="27">
        <v>390.66</v>
      </c>
      <c r="E168" s="27">
        <f t="shared" si="5"/>
        <v>3906.6000000000004</v>
      </c>
    </row>
    <row r="169" spans="2:5" s="1" customFormat="1" ht="16.5" customHeight="1">
      <c r="B169" s="26" t="s">
        <v>210</v>
      </c>
      <c r="C169" s="26" t="s">
        <v>209</v>
      </c>
      <c r="D169" s="27">
        <v>359.04</v>
      </c>
      <c r="E169" s="27">
        <f t="shared" si="5"/>
        <v>3590.4</v>
      </c>
    </row>
    <row r="170" spans="2:5" s="1" customFormat="1" ht="16.5" customHeight="1">
      <c r="B170" s="26" t="s">
        <v>211</v>
      </c>
      <c r="C170" s="26" t="s">
        <v>209</v>
      </c>
      <c r="D170" s="27">
        <v>186.5</v>
      </c>
      <c r="E170" s="27">
        <f t="shared" si="5"/>
        <v>1865</v>
      </c>
    </row>
    <row r="171" spans="2:5" s="1" customFormat="1" ht="16.5" customHeight="1">
      <c r="B171" s="26" t="s">
        <v>175</v>
      </c>
      <c r="C171" s="26" t="s">
        <v>212</v>
      </c>
      <c r="D171" s="27">
        <v>177.98</v>
      </c>
      <c r="E171" s="27">
        <f t="shared" si="5"/>
        <v>1779.8</v>
      </c>
    </row>
    <row r="172" spans="2:5" s="1" customFormat="1" ht="16.5" customHeight="1">
      <c r="B172" s="26" t="s">
        <v>213</v>
      </c>
      <c r="C172" s="26" t="s">
        <v>214</v>
      </c>
      <c r="D172" s="27">
        <v>821.26</v>
      </c>
      <c r="E172" s="27">
        <f t="shared" si="5"/>
        <v>8212.6</v>
      </c>
    </row>
    <row r="173" spans="2:5" s="1" customFormat="1" ht="16.5" customHeight="1">
      <c r="B173" s="26" t="s">
        <v>215</v>
      </c>
      <c r="C173" s="26" t="s">
        <v>216</v>
      </c>
      <c r="D173" s="27">
        <v>18</v>
      </c>
      <c r="E173" s="27">
        <f t="shared" si="5"/>
        <v>180</v>
      </c>
    </row>
    <row r="174" spans="2:5" s="1" customFormat="1" ht="16.5" customHeight="1">
      <c r="B174" s="26" t="s">
        <v>217</v>
      </c>
      <c r="C174" s="26" t="s">
        <v>218</v>
      </c>
      <c r="D174" s="27">
        <v>1884.45</v>
      </c>
      <c r="E174" s="27">
        <f t="shared" si="5"/>
        <v>18844.5</v>
      </c>
    </row>
    <row r="175" spans="2:5" s="1" customFormat="1" ht="16.5" customHeight="1">
      <c r="B175" s="26" t="s">
        <v>219</v>
      </c>
      <c r="C175" s="26" t="s">
        <v>220</v>
      </c>
      <c r="D175" s="27">
        <v>106.94</v>
      </c>
      <c r="E175" s="27">
        <f t="shared" si="5"/>
        <v>1069.4</v>
      </c>
    </row>
    <row r="176" spans="2:5" s="1" customFormat="1" ht="16.5" customHeight="1">
      <c r="B176" s="26" t="s">
        <v>187</v>
      </c>
      <c r="C176" s="26" t="s">
        <v>221</v>
      </c>
      <c r="D176" s="27">
        <v>234</v>
      </c>
      <c r="E176" s="27">
        <f t="shared" si="5"/>
        <v>2340</v>
      </c>
    </row>
    <row r="177" spans="2:5" s="1" customFormat="1" ht="16.5" customHeight="1">
      <c r="B177" s="26" t="s">
        <v>222</v>
      </c>
      <c r="C177" s="26" t="s">
        <v>221</v>
      </c>
      <c r="D177" s="27">
        <v>78</v>
      </c>
      <c r="E177" s="27">
        <f aca="true" t="shared" si="6" ref="E177:E200">D177*10</f>
        <v>780</v>
      </c>
    </row>
    <row r="178" spans="2:5" s="1" customFormat="1" ht="16.5" customHeight="1">
      <c r="B178" s="26" t="s">
        <v>223</v>
      </c>
      <c r="C178" s="26" t="s">
        <v>224</v>
      </c>
      <c r="D178" s="27">
        <v>3320.33</v>
      </c>
      <c r="E178" s="27">
        <f t="shared" si="6"/>
        <v>33203.3</v>
      </c>
    </row>
    <row r="179" spans="2:5" s="1" customFormat="1" ht="16.5" customHeight="1">
      <c r="B179" s="26" t="s">
        <v>225</v>
      </c>
      <c r="C179" s="26" t="s">
        <v>226</v>
      </c>
      <c r="D179" s="27">
        <v>428.77</v>
      </c>
      <c r="E179" s="27">
        <f t="shared" si="6"/>
        <v>4287.7</v>
      </c>
    </row>
    <row r="180" spans="2:5" s="1" customFormat="1" ht="16.5" customHeight="1">
      <c r="B180" s="26" t="s">
        <v>227</v>
      </c>
      <c r="C180" s="26" t="s">
        <v>228</v>
      </c>
      <c r="D180" s="27">
        <v>85</v>
      </c>
      <c r="E180" s="27">
        <f t="shared" si="6"/>
        <v>850</v>
      </c>
    </row>
    <row r="181" spans="2:5" s="1" customFormat="1" ht="16.5" customHeight="1">
      <c r="B181" s="26" t="s">
        <v>229</v>
      </c>
      <c r="C181" s="26" t="s">
        <v>228</v>
      </c>
      <c r="D181" s="27">
        <v>112.7</v>
      </c>
      <c r="E181" s="27">
        <f t="shared" si="6"/>
        <v>1127</v>
      </c>
    </row>
    <row r="182" spans="2:5" s="1" customFormat="1" ht="16.5" customHeight="1">
      <c r="B182" s="26" t="s">
        <v>230</v>
      </c>
      <c r="C182" s="26" t="s">
        <v>228</v>
      </c>
      <c r="D182" s="27">
        <v>42</v>
      </c>
      <c r="E182" s="27">
        <f t="shared" si="6"/>
        <v>420</v>
      </c>
    </row>
    <row r="183" spans="2:5" s="1" customFormat="1" ht="16.5" customHeight="1">
      <c r="B183" s="26" t="s">
        <v>231</v>
      </c>
      <c r="C183" s="26" t="s">
        <v>228</v>
      </c>
      <c r="D183" s="27">
        <v>81.2</v>
      </c>
      <c r="E183" s="27">
        <f t="shared" si="6"/>
        <v>812</v>
      </c>
    </row>
    <row r="184" spans="2:5" s="1" customFormat="1" ht="16.5" customHeight="1">
      <c r="B184" s="26" t="s">
        <v>232</v>
      </c>
      <c r="C184" s="26" t="s">
        <v>228</v>
      </c>
      <c r="D184" s="27">
        <v>16</v>
      </c>
      <c r="E184" s="27">
        <f t="shared" si="6"/>
        <v>160</v>
      </c>
    </row>
    <row r="185" spans="2:5" s="1" customFormat="1" ht="16.5" customHeight="1">
      <c r="B185" s="26" t="s">
        <v>187</v>
      </c>
      <c r="C185" s="26" t="s">
        <v>228</v>
      </c>
      <c r="D185" s="27">
        <v>127.5</v>
      </c>
      <c r="E185" s="27">
        <f t="shared" si="6"/>
        <v>1275</v>
      </c>
    </row>
    <row r="186" spans="2:5" s="1" customFormat="1" ht="16.5" customHeight="1">
      <c r="B186" s="26" t="s">
        <v>233</v>
      </c>
      <c r="C186" s="26" t="s">
        <v>228</v>
      </c>
      <c r="D186" s="27">
        <v>29</v>
      </c>
      <c r="E186" s="27">
        <f t="shared" si="6"/>
        <v>290</v>
      </c>
    </row>
    <row r="187" spans="2:5" s="1" customFormat="1" ht="16.5" customHeight="1">
      <c r="B187" s="26" t="s">
        <v>202</v>
      </c>
      <c r="C187" s="26" t="s">
        <v>228</v>
      </c>
      <c r="D187" s="27">
        <v>47</v>
      </c>
      <c r="E187" s="27">
        <f t="shared" si="6"/>
        <v>470</v>
      </c>
    </row>
    <row r="188" spans="2:5" s="1" customFormat="1" ht="16.5" customHeight="1">
      <c r="B188" s="26" t="s">
        <v>234</v>
      </c>
      <c r="C188" s="26" t="s">
        <v>228</v>
      </c>
      <c r="D188" s="27">
        <v>64</v>
      </c>
      <c r="E188" s="27">
        <f t="shared" si="6"/>
        <v>640</v>
      </c>
    </row>
    <row r="189" spans="2:5" s="1" customFormat="1" ht="16.5" customHeight="1">
      <c r="B189" s="26" t="s">
        <v>235</v>
      </c>
      <c r="C189" s="26" t="s">
        <v>228</v>
      </c>
      <c r="D189" s="27">
        <v>126.5</v>
      </c>
      <c r="E189" s="27">
        <f t="shared" si="6"/>
        <v>1265</v>
      </c>
    </row>
    <row r="190" spans="2:5" s="1" customFormat="1" ht="16.5" customHeight="1">
      <c r="B190" s="26" t="s">
        <v>236</v>
      </c>
      <c r="C190" s="26" t="s">
        <v>237</v>
      </c>
      <c r="D190" s="27">
        <v>1190.2</v>
      </c>
      <c r="E190" s="27">
        <f t="shared" si="6"/>
        <v>11902</v>
      </c>
    </row>
    <row r="191" spans="2:5" s="1" customFormat="1" ht="16.5" customHeight="1">
      <c r="B191" s="26" t="s">
        <v>238</v>
      </c>
      <c r="C191" s="26" t="s">
        <v>239</v>
      </c>
      <c r="D191" s="27">
        <v>914.98</v>
      </c>
      <c r="E191" s="27">
        <f t="shared" si="6"/>
        <v>9149.8</v>
      </c>
    </row>
    <row r="192" spans="2:5" s="1" customFormat="1" ht="16.5" customHeight="1">
      <c r="B192" s="26" t="s">
        <v>240</v>
      </c>
      <c r="C192" s="26" t="s">
        <v>241</v>
      </c>
      <c r="D192" s="27">
        <v>100</v>
      </c>
      <c r="E192" s="27">
        <f t="shared" si="6"/>
        <v>1000</v>
      </c>
    </row>
    <row r="193" spans="2:5" s="1" customFormat="1" ht="16.5" customHeight="1">
      <c r="B193" s="28" t="s">
        <v>242</v>
      </c>
      <c r="C193" s="28" t="s">
        <v>243</v>
      </c>
      <c r="D193" s="29">
        <v>97</v>
      </c>
      <c r="E193" s="27">
        <f t="shared" si="6"/>
        <v>970</v>
      </c>
    </row>
    <row r="194" spans="2:5" s="1" customFormat="1" ht="16.5" customHeight="1">
      <c r="B194" s="28" t="s">
        <v>244</v>
      </c>
      <c r="C194" s="28" t="s">
        <v>243</v>
      </c>
      <c r="D194" s="29">
        <v>57.18</v>
      </c>
      <c r="E194" s="27">
        <f t="shared" si="6"/>
        <v>571.8</v>
      </c>
    </row>
    <row r="195" spans="2:5" s="1" customFormat="1" ht="16.5" customHeight="1">
      <c r="B195" s="28" t="s">
        <v>198</v>
      </c>
      <c r="C195" s="28" t="s">
        <v>245</v>
      </c>
      <c r="D195" s="28">
        <v>27</v>
      </c>
      <c r="E195" s="27">
        <f t="shared" si="6"/>
        <v>270</v>
      </c>
    </row>
    <row r="196" spans="2:5" s="1" customFormat="1" ht="16.5" customHeight="1">
      <c r="B196" s="28" t="s">
        <v>246</v>
      </c>
      <c r="C196" s="28" t="s">
        <v>245</v>
      </c>
      <c r="D196" s="28">
        <v>73.06</v>
      </c>
      <c r="E196" s="27">
        <f t="shared" si="6"/>
        <v>730.6</v>
      </c>
    </row>
    <row r="197" spans="2:5" s="1" customFormat="1" ht="16.5" customHeight="1">
      <c r="B197" s="26" t="s">
        <v>247</v>
      </c>
      <c r="C197" s="26" t="s">
        <v>248</v>
      </c>
      <c r="D197" s="27">
        <v>644.87</v>
      </c>
      <c r="E197" s="27">
        <f t="shared" si="6"/>
        <v>6448.7</v>
      </c>
    </row>
    <row r="198" spans="2:5" s="1" customFormat="1" ht="16.5" customHeight="1">
      <c r="B198" s="26" t="s">
        <v>249</v>
      </c>
      <c r="C198" s="26" t="s">
        <v>250</v>
      </c>
      <c r="D198" s="27">
        <v>333</v>
      </c>
      <c r="E198" s="27">
        <f t="shared" si="6"/>
        <v>3330</v>
      </c>
    </row>
    <row r="199" spans="2:5" s="1" customFormat="1" ht="16.5" customHeight="1">
      <c r="B199" s="26" t="s">
        <v>251</v>
      </c>
      <c r="C199" s="26" t="s">
        <v>250</v>
      </c>
      <c r="D199" s="27">
        <v>67</v>
      </c>
      <c r="E199" s="27">
        <f t="shared" si="6"/>
        <v>670</v>
      </c>
    </row>
    <row r="200" spans="2:5" s="1" customFormat="1" ht="16.5" customHeight="1">
      <c r="B200" s="30" t="s">
        <v>252</v>
      </c>
      <c r="C200" s="30" t="s">
        <v>253</v>
      </c>
      <c r="D200" s="31">
        <v>2000.58</v>
      </c>
      <c r="E200" s="27">
        <f t="shared" si="6"/>
        <v>20005.8</v>
      </c>
    </row>
    <row r="201" spans="2:5" s="1" customFormat="1" ht="16.5" customHeight="1">
      <c r="B201" s="19" t="s">
        <v>254</v>
      </c>
      <c r="C201" s="20"/>
      <c r="D201" s="22">
        <f>SUM(D144:D200)</f>
        <v>19651.910000000003</v>
      </c>
      <c r="E201" s="23">
        <f>SUM(E144:E200)</f>
        <v>196519.09999999998</v>
      </c>
    </row>
    <row r="202" spans="2:5" s="1" customFormat="1" ht="16.5" customHeight="1">
      <c r="B202" s="13" t="s">
        <v>255</v>
      </c>
      <c r="C202" s="13" t="s">
        <v>256</v>
      </c>
      <c r="D202" s="13">
        <v>330</v>
      </c>
      <c r="E202" s="14">
        <f>D202*10</f>
        <v>3300</v>
      </c>
    </row>
    <row r="203" spans="2:5" s="1" customFormat="1" ht="16.5" customHeight="1">
      <c r="B203" s="13" t="s">
        <v>257</v>
      </c>
      <c r="C203" s="13" t="s">
        <v>258</v>
      </c>
      <c r="D203" s="13">
        <v>125.11</v>
      </c>
      <c r="E203" s="14">
        <f aca="true" t="shared" si="7" ref="E203:E223">D203*10</f>
        <v>1251.1</v>
      </c>
    </row>
    <row r="204" spans="2:5" s="1" customFormat="1" ht="16.5" customHeight="1">
      <c r="B204" s="13" t="s">
        <v>259</v>
      </c>
      <c r="C204" s="13" t="s">
        <v>260</v>
      </c>
      <c r="D204" s="13">
        <v>1642</v>
      </c>
      <c r="E204" s="14">
        <f t="shared" si="7"/>
        <v>16420</v>
      </c>
    </row>
    <row r="205" spans="2:5" s="1" customFormat="1" ht="16.5" customHeight="1">
      <c r="B205" s="13" t="s">
        <v>261</v>
      </c>
      <c r="C205" s="13" t="s">
        <v>262</v>
      </c>
      <c r="D205" s="13">
        <v>896</v>
      </c>
      <c r="E205" s="14">
        <f t="shared" si="7"/>
        <v>8960</v>
      </c>
    </row>
    <row r="206" spans="2:5" s="1" customFormat="1" ht="16.5" customHeight="1">
      <c r="B206" s="13" t="s">
        <v>263</v>
      </c>
      <c r="C206" s="13" t="s">
        <v>262</v>
      </c>
      <c r="D206" s="13">
        <v>240.43</v>
      </c>
      <c r="E206" s="14">
        <f t="shared" si="7"/>
        <v>2404.3</v>
      </c>
    </row>
    <row r="207" spans="2:5" s="1" customFormat="1" ht="16.5" customHeight="1">
      <c r="B207" s="13" t="s">
        <v>264</v>
      </c>
      <c r="C207" s="13" t="s">
        <v>265</v>
      </c>
      <c r="D207" s="13">
        <v>220</v>
      </c>
      <c r="E207" s="14">
        <f t="shared" si="7"/>
        <v>2200</v>
      </c>
    </row>
    <row r="208" spans="2:5" s="1" customFormat="1" ht="16.5" customHeight="1">
      <c r="B208" s="13" t="s">
        <v>263</v>
      </c>
      <c r="C208" s="13" t="s">
        <v>265</v>
      </c>
      <c r="D208" s="13">
        <v>556</v>
      </c>
      <c r="E208" s="14">
        <f t="shared" si="7"/>
        <v>5560</v>
      </c>
    </row>
    <row r="209" spans="2:5" s="1" customFormat="1" ht="16.5" customHeight="1">
      <c r="B209" s="13" t="s">
        <v>266</v>
      </c>
      <c r="C209" s="13" t="s">
        <v>267</v>
      </c>
      <c r="D209" s="13">
        <v>594</v>
      </c>
      <c r="E209" s="14">
        <f t="shared" si="7"/>
        <v>5940</v>
      </c>
    </row>
    <row r="210" spans="2:5" s="1" customFormat="1" ht="16.5" customHeight="1">
      <c r="B210" s="13" t="s">
        <v>268</v>
      </c>
      <c r="C210" s="13" t="s">
        <v>269</v>
      </c>
      <c r="D210" s="13">
        <v>240</v>
      </c>
      <c r="E210" s="14">
        <f t="shared" si="7"/>
        <v>2400</v>
      </c>
    </row>
    <row r="211" spans="2:5" s="1" customFormat="1" ht="16.5" customHeight="1">
      <c r="B211" s="13" t="s">
        <v>270</v>
      </c>
      <c r="C211" s="13" t="s">
        <v>271</v>
      </c>
      <c r="D211" s="13">
        <v>340</v>
      </c>
      <c r="E211" s="14">
        <f t="shared" si="7"/>
        <v>3400</v>
      </c>
    </row>
    <row r="212" spans="2:5" s="1" customFormat="1" ht="16.5" customHeight="1">
      <c r="B212" s="13" t="s">
        <v>272</v>
      </c>
      <c r="C212" s="13" t="s">
        <v>273</v>
      </c>
      <c r="D212" s="13">
        <v>164</v>
      </c>
      <c r="E212" s="14">
        <f t="shared" si="7"/>
        <v>1640</v>
      </c>
    </row>
    <row r="213" spans="2:5" s="1" customFormat="1" ht="16.5" customHeight="1">
      <c r="B213" s="13" t="s">
        <v>274</v>
      </c>
      <c r="C213" s="13" t="s">
        <v>275</v>
      </c>
      <c r="D213" s="13">
        <v>1364</v>
      </c>
      <c r="E213" s="14">
        <f t="shared" si="7"/>
        <v>13640</v>
      </c>
    </row>
    <row r="214" spans="2:5" s="1" customFormat="1" ht="16.5" customHeight="1">
      <c r="B214" s="13" t="s">
        <v>263</v>
      </c>
      <c r="C214" s="13" t="s">
        <v>276</v>
      </c>
      <c r="D214" s="13">
        <v>127.28</v>
      </c>
      <c r="E214" s="14">
        <f t="shared" si="7"/>
        <v>1272.8</v>
      </c>
    </row>
    <row r="215" spans="2:5" s="1" customFormat="1" ht="16.5" customHeight="1">
      <c r="B215" s="13" t="s">
        <v>277</v>
      </c>
      <c r="C215" s="13" t="s">
        <v>278</v>
      </c>
      <c r="D215" s="13">
        <v>23</v>
      </c>
      <c r="E215" s="14">
        <f t="shared" si="7"/>
        <v>230</v>
      </c>
    </row>
    <row r="216" spans="2:5" s="1" customFormat="1" ht="16.5" customHeight="1">
      <c r="B216" s="13" t="s">
        <v>263</v>
      </c>
      <c r="C216" s="13" t="s">
        <v>278</v>
      </c>
      <c r="D216" s="13">
        <v>127.4</v>
      </c>
      <c r="E216" s="14">
        <f t="shared" si="7"/>
        <v>1274</v>
      </c>
    </row>
    <row r="217" spans="2:5" s="1" customFormat="1" ht="16.5" customHeight="1">
      <c r="B217" s="13" t="s">
        <v>279</v>
      </c>
      <c r="C217" s="13" t="s">
        <v>280</v>
      </c>
      <c r="D217" s="13">
        <v>65.53</v>
      </c>
      <c r="E217" s="14">
        <f t="shared" si="7"/>
        <v>655.3</v>
      </c>
    </row>
    <row r="218" spans="2:5" s="1" customFormat="1" ht="16.5" customHeight="1">
      <c r="B218" s="13" t="s">
        <v>281</v>
      </c>
      <c r="C218" s="13" t="s">
        <v>280</v>
      </c>
      <c r="D218" s="13">
        <v>2.3</v>
      </c>
      <c r="E218" s="14">
        <f t="shared" si="7"/>
        <v>23</v>
      </c>
    </row>
    <row r="219" spans="2:5" s="1" customFormat="1" ht="16.5" customHeight="1">
      <c r="B219" s="13" t="s">
        <v>282</v>
      </c>
      <c r="C219" s="13" t="s">
        <v>280</v>
      </c>
      <c r="D219" s="13">
        <v>2.17</v>
      </c>
      <c r="E219" s="14">
        <f t="shared" si="7"/>
        <v>21.7</v>
      </c>
    </row>
    <row r="220" spans="2:5" s="1" customFormat="1" ht="16.5" customHeight="1">
      <c r="B220" s="13" t="s">
        <v>283</v>
      </c>
      <c r="C220" s="13" t="s">
        <v>280</v>
      </c>
      <c r="D220" s="13">
        <v>3.1</v>
      </c>
      <c r="E220" s="14">
        <f t="shared" si="7"/>
        <v>31</v>
      </c>
    </row>
    <row r="221" spans="2:5" s="1" customFormat="1" ht="16.5" customHeight="1">
      <c r="B221" s="13" t="s">
        <v>284</v>
      </c>
      <c r="C221" s="13" t="s">
        <v>280</v>
      </c>
      <c r="D221" s="13">
        <v>3.06</v>
      </c>
      <c r="E221" s="14">
        <f t="shared" si="7"/>
        <v>30.6</v>
      </c>
    </row>
    <row r="222" spans="2:5" s="1" customFormat="1" ht="16.5" customHeight="1">
      <c r="B222" s="13" t="s">
        <v>263</v>
      </c>
      <c r="C222" s="13" t="s">
        <v>285</v>
      </c>
      <c r="D222" s="13">
        <v>405</v>
      </c>
      <c r="E222" s="14">
        <f t="shared" si="7"/>
        <v>4050</v>
      </c>
    </row>
    <row r="223" spans="2:5" s="1" customFormat="1" ht="16.5" customHeight="1">
      <c r="B223" s="13" t="s">
        <v>286</v>
      </c>
      <c r="C223" s="13" t="s">
        <v>287</v>
      </c>
      <c r="D223" s="13">
        <v>159.5</v>
      </c>
      <c r="E223" s="14">
        <f t="shared" si="7"/>
        <v>1595</v>
      </c>
    </row>
    <row r="224" spans="2:5" s="1" customFormat="1" ht="16.5" customHeight="1">
      <c r="B224" s="19" t="s">
        <v>288</v>
      </c>
      <c r="C224" s="20"/>
      <c r="D224" s="22">
        <f>SUM(D202:D223)</f>
        <v>7629.88</v>
      </c>
      <c r="E224" s="23">
        <f>SUM(E202:E223)</f>
        <v>76298.8</v>
      </c>
    </row>
    <row r="225" spans="2:5" s="1" customFormat="1" ht="16.5" customHeight="1">
      <c r="B225" s="13" t="s">
        <v>289</v>
      </c>
      <c r="C225" s="13" t="s">
        <v>290</v>
      </c>
      <c r="D225" s="13">
        <v>1800</v>
      </c>
      <c r="E225" s="14">
        <f>D225*10</f>
        <v>18000</v>
      </c>
    </row>
    <row r="226" spans="2:5" s="1" customFormat="1" ht="16.5" customHeight="1">
      <c r="B226" s="13" t="s">
        <v>289</v>
      </c>
      <c r="C226" s="13" t="s">
        <v>291</v>
      </c>
      <c r="D226" s="13">
        <v>522</v>
      </c>
      <c r="E226" s="14">
        <f aca="true" t="shared" si="8" ref="E226:E232">D226*10</f>
        <v>5220</v>
      </c>
    </row>
    <row r="227" spans="2:5" s="1" customFormat="1" ht="16.5" customHeight="1">
      <c r="B227" s="13" t="s">
        <v>292</v>
      </c>
      <c r="C227" s="13" t="s">
        <v>291</v>
      </c>
      <c r="D227" s="13">
        <v>187</v>
      </c>
      <c r="E227" s="14">
        <f t="shared" si="8"/>
        <v>1870</v>
      </c>
    </row>
    <row r="228" spans="2:5" s="1" customFormat="1" ht="16.5" customHeight="1">
      <c r="B228" s="13" t="s">
        <v>293</v>
      </c>
      <c r="C228" s="13" t="s">
        <v>291</v>
      </c>
      <c r="D228" s="13">
        <v>113</v>
      </c>
      <c r="E228" s="14">
        <f t="shared" si="8"/>
        <v>1130</v>
      </c>
    </row>
    <row r="229" spans="2:5" s="1" customFormat="1" ht="16.5" customHeight="1">
      <c r="B229" s="13" t="s">
        <v>294</v>
      </c>
      <c r="C229" s="13" t="s">
        <v>291</v>
      </c>
      <c r="D229" s="13">
        <v>6</v>
      </c>
      <c r="E229" s="14">
        <f t="shared" si="8"/>
        <v>60</v>
      </c>
    </row>
    <row r="230" spans="2:5" s="1" customFormat="1" ht="16.5" customHeight="1">
      <c r="B230" s="13" t="s">
        <v>289</v>
      </c>
      <c r="C230" s="13" t="s">
        <v>295</v>
      </c>
      <c r="D230" s="13">
        <v>478</v>
      </c>
      <c r="E230" s="14">
        <f t="shared" si="8"/>
        <v>4780</v>
      </c>
    </row>
    <row r="231" spans="2:5" s="1" customFormat="1" ht="16.5" customHeight="1">
      <c r="B231" s="13" t="s">
        <v>289</v>
      </c>
      <c r="C231" s="13" t="s">
        <v>296</v>
      </c>
      <c r="D231" s="13">
        <v>978.2</v>
      </c>
      <c r="E231" s="14">
        <f t="shared" si="8"/>
        <v>9782</v>
      </c>
    </row>
    <row r="232" spans="2:5" s="1" customFormat="1" ht="16.5" customHeight="1">
      <c r="B232" s="16" t="s">
        <v>297</v>
      </c>
      <c r="C232" s="16" t="s">
        <v>298</v>
      </c>
      <c r="D232" s="16">
        <v>35</v>
      </c>
      <c r="E232" s="14">
        <f t="shared" si="8"/>
        <v>350</v>
      </c>
    </row>
    <row r="233" spans="2:5" s="1" customFormat="1" ht="16.5" customHeight="1">
      <c r="B233" s="32" t="s">
        <v>299</v>
      </c>
      <c r="C233" s="33"/>
      <c r="D233" s="23">
        <f>SUM(D225:D232)</f>
        <v>4119.2</v>
      </c>
      <c r="E233" s="23">
        <f>SUM(E225:E232)</f>
        <v>41192</v>
      </c>
    </row>
    <row r="234" spans="2:5" s="1" customFormat="1" ht="16.5" customHeight="1">
      <c r="B234" s="13" t="s">
        <v>300</v>
      </c>
      <c r="C234" s="13" t="s">
        <v>301</v>
      </c>
      <c r="D234" s="13">
        <v>160</v>
      </c>
      <c r="E234" s="34">
        <f>D234*10</f>
        <v>1600</v>
      </c>
    </row>
    <row r="235" spans="2:5" s="1" customFormat="1" ht="16.5" customHeight="1">
      <c r="B235" s="16" t="s">
        <v>302</v>
      </c>
      <c r="C235" s="16" t="s">
        <v>301</v>
      </c>
      <c r="D235" s="16">
        <v>133</v>
      </c>
      <c r="E235" s="34">
        <f aca="true" t="shared" si="9" ref="E235:E256">D235*10</f>
        <v>1330</v>
      </c>
    </row>
    <row r="236" spans="2:5" s="1" customFormat="1" ht="16.5" customHeight="1">
      <c r="B236" s="13" t="s">
        <v>303</v>
      </c>
      <c r="C236" s="13" t="s">
        <v>304</v>
      </c>
      <c r="D236" s="13">
        <v>86</v>
      </c>
      <c r="E236" s="34">
        <f t="shared" si="9"/>
        <v>860</v>
      </c>
    </row>
    <row r="237" spans="2:5" s="1" customFormat="1" ht="16.5" customHeight="1">
      <c r="B237" s="13" t="s">
        <v>305</v>
      </c>
      <c r="C237" s="13" t="s">
        <v>306</v>
      </c>
      <c r="D237" s="13">
        <v>154</v>
      </c>
      <c r="E237" s="34">
        <f t="shared" si="9"/>
        <v>1540</v>
      </c>
    </row>
    <row r="238" spans="2:5" s="1" customFormat="1" ht="16.5" customHeight="1">
      <c r="B238" s="13" t="s">
        <v>307</v>
      </c>
      <c r="C238" s="13" t="s">
        <v>306</v>
      </c>
      <c r="D238" s="13">
        <v>41</v>
      </c>
      <c r="E238" s="34">
        <f t="shared" si="9"/>
        <v>410</v>
      </c>
    </row>
    <row r="239" spans="2:5" s="1" customFormat="1" ht="16.5" customHeight="1">
      <c r="B239" s="13" t="s">
        <v>308</v>
      </c>
      <c r="C239" s="13" t="s">
        <v>309</v>
      </c>
      <c r="D239" s="13">
        <v>19.4</v>
      </c>
      <c r="E239" s="34">
        <f t="shared" si="9"/>
        <v>194</v>
      </c>
    </row>
    <row r="240" spans="2:5" s="1" customFormat="1" ht="16.5" customHeight="1">
      <c r="B240" s="13" t="s">
        <v>300</v>
      </c>
      <c r="C240" s="13" t="s">
        <v>309</v>
      </c>
      <c r="D240" s="13">
        <v>50</v>
      </c>
      <c r="E240" s="34">
        <f t="shared" si="9"/>
        <v>500</v>
      </c>
    </row>
    <row r="241" spans="2:5" s="1" customFormat="1" ht="16.5" customHeight="1">
      <c r="B241" s="13" t="s">
        <v>310</v>
      </c>
      <c r="C241" s="13" t="s">
        <v>309</v>
      </c>
      <c r="D241" s="13">
        <v>300</v>
      </c>
      <c r="E241" s="34">
        <f t="shared" si="9"/>
        <v>3000</v>
      </c>
    </row>
    <row r="242" spans="2:5" s="1" customFormat="1" ht="16.5" customHeight="1">
      <c r="B242" s="13" t="s">
        <v>311</v>
      </c>
      <c r="C242" s="13" t="s">
        <v>309</v>
      </c>
      <c r="D242" s="13">
        <v>56</v>
      </c>
      <c r="E242" s="34">
        <f t="shared" si="9"/>
        <v>560</v>
      </c>
    </row>
    <row r="243" spans="2:5" s="1" customFormat="1" ht="16.5" customHeight="1">
      <c r="B243" s="13" t="s">
        <v>312</v>
      </c>
      <c r="C243" s="13" t="s">
        <v>313</v>
      </c>
      <c r="D243" s="13">
        <v>164.26</v>
      </c>
      <c r="E243" s="34">
        <f t="shared" si="9"/>
        <v>1642.6</v>
      </c>
    </row>
    <row r="244" spans="2:5" s="2" customFormat="1" ht="16.5" customHeight="1">
      <c r="B244" s="16" t="s">
        <v>314</v>
      </c>
      <c r="C244" s="16" t="s">
        <v>313</v>
      </c>
      <c r="D244" s="16">
        <v>230</v>
      </c>
      <c r="E244" s="35">
        <f t="shared" si="9"/>
        <v>2300</v>
      </c>
    </row>
    <row r="245" spans="2:5" s="1" customFormat="1" ht="16.5" customHeight="1">
      <c r="B245" s="13" t="s">
        <v>315</v>
      </c>
      <c r="C245" s="13" t="s">
        <v>313</v>
      </c>
      <c r="D245" s="13">
        <v>50</v>
      </c>
      <c r="E245" s="34">
        <f t="shared" si="9"/>
        <v>500</v>
      </c>
    </row>
    <row r="246" spans="2:5" s="1" customFormat="1" ht="16.5" customHeight="1">
      <c r="B246" s="13" t="s">
        <v>141</v>
      </c>
      <c r="C246" s="13" t="s">
        <v>316</v>
      </c>
      <c r="D246" s="13">
        <v>186.21</v>
      </c>
      <c r="E246" s="34">
        <f t="shared" si="9"/>
        <v>1862.1000000000001</v>
      </c>
    </row>
    <row r="247" spans="2:5" s="1" customFormat="1" ht="16.5" customHeight="1">
      <c r="B247" s="13" t="s">
        <v>317</v>
      </c>
      <c r="C247" s="13" t="s">
        <v>318</v>
      </c>
      <c r="D247" s="13">
        <v>904.27</v>
      </c>
      <c r="E247" s="34">
        <f t="shared" si="9"/>
        <v>9042.7</v>
      </c>
    </row>
    <row r="248" spans="2:5" s="1" customFormat="1" ht="16.5" customHeight="1">
      <c r="B248" s="13" t="s">
        <v>319</v>
      </c>
      <c r="C248" s="13" t="s">
        <v>320</v>
      </c>
      <c r="D248" s="13">
        <v>407.97</v>
      </c>
      <c r="E248" s="34">
        <f t="shared" si="9"/>
        <v>4079.7000000000003</v>
      </c>
    </row>
    <row r="249" spans="2:5" s="1" customFormat="1" ht="16.5" customHeight="1">
      <c r="B249" s="13" t="s">
        <v>317</v>
      </c>
      <c r="C249" s="13" t="s">
        <v>320</v>
      </c>
      <c r="D249" s="13">
        <v>107</v>
      </c>
      <c r="E249" s="34">
        <f t="shared" si="9"/>
        <v>1070</v>
      </c>
    </row>
    <row r="250" spans="2:5" s="1" customFormat="1" ht="16.5" customHeight="1">
      <c r="B250" s="13" t="s">
        <v>321</v>
      </c>
      <c r="C250" s="13" t="s">
        <v>322</v>
      </c>
      <c r="D250" s="13">
        <v>254.32</v>
      </c>
      <c r="E250" s="34">
        <f t="shared" si="9"/>
        <v>2543.2</v>
      </c>
    </row>
    <row r="251" spans="2:5" s="1" customFormat="1" ht="16.5" customHeight="1">
      <c r="B251" s="13" t="s">
        <v>300</v>
      </c>
      <c r="C251" s="13" t="s">
        <v>323</v>
      </c>
      <c r="D251" s="13">
        <v>390</v>
      </c>
      <c r="E251" s="34">
        <f t="shared" si="9"/>
        <v>3900</v>
      </c>
    </row>
    <row r="252" spans="2:5" s="1" customFormat="1" ht="16.5" customHeight="1">
      <c r="B252" s="13" t="s">
        <v>317</v>
      </c>
      <c r="C252" s="13" t="s">
        <v>324</v>
      </c>
      <c r="D252" s="13">
        <v>100</v>
      </c>
      <c r="E252" s="34">
        <f t="shared" si="9"/>
        <v>1000</v>
      </c>
    </row>
    <row r="253" spans="2:5" s="1" customFormat="1" ht="16.5" customHeight="1">
      <c r="B253" s="16" t="s">
        <v>317</v>
      </c>
      <c r="C253" s="16" t="s">
        <v>325</v>
      </c>
      <c r="D253" s="16">
        <v>101.05</v>
      </c>
      <c r="E253" s="34">
        <f t="shared" si="9"/>
        <v>1010.5</v>
      </c>
    </row>
    <row r="254" spans="2:5" s="1" customFormat="1" ht="16.5" customHeight="1">
      <c r="B254" s="16" t="s">
        <v>315</v>
      </c>
      <c r="C254" s="16" t="s">
        <v>326</v>
      </c>
      <c r="D254" s="16">
        <v>150</v>
      </c>
      <c r="E254" s="34">
        <f t="shared" si="9"/>
        <v>1500</v>
      </c>
    </row>
    <row r="255" spans="2:5" s="1" customFormat="1" ht="16.5" customHeight="1">
      <c r="B255" s="13" t="s">
        <v>300</v>
      </c>
      <c r="C255" s="13" t="s">
        <v>326</v>
      </c>
      <c r="D255" s="13">
        <v>104</v>
      </c>
      <c r="E255" s="34">
        <f t="shared" si="9"/>
        <v>1040</v>
      </c>
    </row>
    <row r="256" spans="2:5" s="1" customFormat="1" ht="16.5" customHeight="1">
      <c r="B256" s="13" t="s">
        <v>327</v>
      </c>
      <c r="C256" s="13" t="s">
        <v>328</v>
      </c>
      <c r="D256" s="13">
        <v>450</v>
      </c>
      <c r="E256" s="34">
        <f t="shared" si="9"/>
        <v>4500</v>
      </c>
    </row>
    <row r="257" spans="2:5" s="1" customFormat="1" ht="16.5" customHeight="1">
      <c r="B257" s="19" t="s">
        <v>329</v>
      </c>
      <c r="C257" s="20"/>
      <c r="D257" s="22">
        <f>SUM(D234:D256)</f>
        <v>4598.48</v>
      </c>
      <c r="E257" s="21">
        <f>SUM(E234:E256)</f>
        <v>45984.8</v>
      </c>
    </row>
    <row r="258" spans="2:5" s="1" customFormat="1" ht="16.5" customHeight="1">
      <c r="B258" s="13" t="s">
        <v>330</v>
      </c>
      <c r="C258" s="13" t="s">
        <v>331</v>
      </c>
      <c r="D258" s="34">
        <v>297.1</v>
      </c>
      <c r="E258" s="14">
        <f>D258*10</f>
        <v>2971</v>
      </c>
    </row>
    <row r="259" spans="2:5" s="1" customFormat="1" ht="16.5" customHeight="1">
      <c r="B259" s="13" t="s">
        <v>332</v>
      </c>
      <c r="C259" s="13" t="s">
        <v>333</v>
      </c>
      <c r="D259" s="34">
        <v>191.8</v>
      </c>
      <c r="E259" s="14">
        <f aca="true" t="shared" si="10" ref="E259:E290">D259*10</f>
        <v>1918</v>
      </c>
    </row>
    <row r="260" spans="2:5" s="1" customFormat="1" ht="16.5" customHeight="1">
      <c r="B260" s="13" t="s">
        <v>334</v>
      </c>
      <c r="C260" s="13" t="s">
        <v>333</v>
      </c>
      <c r="D260" s="34">
        <v>142.2</v>
      </c>
      <c r="E260" s="14">
        <f t="shared" si="10"/>
        <v>1422</v>
      </c>
    </row>
    <row r="261" spans="2:5" s="1" customFormat="1" ht="16.5" customHeight="1">
      <c r="B261" s="13" t="s">
        <v>335</v>
      </c>
      <c r="C261" s="13" t="s">
        <v>333</v>
      </c>
      <c r="D261" s="34">
        <v>30.86</v>
      </c>
      <c r="E261" s="14">
        <f t="shared" si="10"/>
        <v>308.6</v>
      </c>
    </row>
    <row r="262" spans="2:5" s="1" customFormat="1" ht="16.5" customHeight="1">
      <c r="B262" s="13" t="s">
        <v>336</v>
      </c>
      <c r="C262" s="13" t="s">
        <v>333</v>
      </c>
      <c r="D262" s="34">
        <v>151.16</v>
      </c>
      <c r="E262" s="14">
        <f t="shared" si="10"/>
        <v>1511.6</v>
      </c>
    </row>
    <row r="263" spans="2:5" s="1" customFormat="1" ht="16.5" customHeight="1">
      <c r="B263" s="13" t="s">
        <v>337</v>
      </c>
      <c r="C263" s="13" t="s">
        <v>338</v>
      </c>
      <c r="D263" s="34">
        <v>125.6</v>
      </c>
      <c r="E263" s="14">
        <f t="shared" si="10"/>
        <v>1256</v>
      </c>
    </row>
    <row r="264" spans="2:5" s="1" customFormat="1" ht="16.5" customHeight="1">
      <c r="B264" s="13" t="s">
        <v>339</v>
      </c>
      <c r="C264" s="13" t="s">
        <v>338</v>
      </c>
      <c r="D264" s="34">
        <v>104.2</v>
      </c>
      <c r="E264" s="14">
        <f t="shared" si="10"/>
        <v>1042</v>
      </c>
    </row>
    <row r="265" spans="2:5" s="1" customFormat="1" ht="16.5" customHeight="1">
      <c r="B265" s="13" t="s">
        <v>340</v>
      </c>
      <c r="C265" s="13" t="s">
        <v>338</v>
      </c>
      <c r="D265" s="34">
        <v>130</v>
      </c>
      <c r="E265" s="14">
        <f t="shared" si="10"/>
        <v>1300</v>
      </c>
    </row>
    <row r="266" spans="2:5" s="1" customFormat="1" ht="16.5" customHeight="1">
      <c r="B266" s="13" t="s">
        <v>341</v>
      </c>
      <c r="C266" s="13" t="s">
        <v>338</v>
      </c>
      <c r="D266" s="34">
        <v>53.1</v>
      </c>
      <c r="E266" s="14">
        <f t="shared" si="10"/>
        <v>531</v>
      </c>
    </row>
    <row r="267" spans="2:5" s="1" customFormat="1" ht="16.5" customHeight="1">
      <c r="B267" s="13" t="s">
        <v>342</v>
      </c>
      <c r="C267" s="13" t="s">
        <v>338</v>
      </c>
      <c r="D267" s="34">
        <v>122.7</v>
      </c>
      <c r="E267" s="14">
        <f t="shared" si="10"/>
        <v>1227</v>
      </c>
    </row>
    <row r="268" spans="2:5" s="1" customFormat="1" ht="16.5" customHeight="1">
      <c r="B268" s="16" t="s">
        <v>343</v>
      </c>
      <c r="C268" s="16" t="s">
        <v>338</v>
      </c>
      <c r="D268" s="35">
        <v>56</v>
      </c>
      <c r="E268" s="14">
        <f t="shared" si="10"/>
        <v>560</v>
      </c>
    </row>
    <row r="269" spans="2:5" s="1" customFormat="1" ht="16.5" customHeight="1">
      <c r="B269" s="16" t="s">
        <v>344</v>
      </c>
      <c r="C269" s="16" t="s">
        <v>345</v>
      </c>
      <c r="D269" s="35">
        <v>61.2</v>
      </c>
      <c r="E269" s="14">
        <f t="shared" si="10"/>
        <v>612</v>
      </c>
    </row>
    <row r="270" spans="2:5" s="1" customFormat="1" ht="16.5" customHeight="1">
      <c r="B270" s="16" t="s">
        <v>336</v>
      </c>
      <c r="C270" s="16" t="s">
        <v>345</v>
      </c>
      <c r="D270" s="35">
        <v>95.87</v>
      </c>
      <c r="E270" s="14">
        <f t="shared" si="10"/>
        <v>958.7</v>
      </c>
    </row>
    <row r="271" spans="2:5" s="1" customFormat="1" ht="16.5" customHeight="1">
      <c r="B271" s="16" t="s">
        <v>346</v>
      </c>
      <c r="C271" s="16" t="s">
        <v>345</v>
      </c>
      <c r="D271" s="35">
        <v>60</v>
      </c>
      <c r="E271" s="14">
        <f t="shared" si="10"/>
        <v>600</v>
      </c>
    </row>
    <row r="272" spans="2:5" s="1" customFormat="1" ht="16.5" customHeight="1">
      <c r="B272" s="16" t="s">
        <v>347</v>
      </c>
      <c r="C272" s="16" t="s">
        <v>345</v>
      </c>
      <c r="D272" s="35">
        <v>11.71</v>
      </c>
      <c r="E272" s="14">
        <f t="shared" si="10"/>
        <v>117.10000000000001</v>
      </c>
    </row>
    <row r="273" spans="2:5" s="2" customFormat="1" ht="16.5" customHeight="1">
      <c r="B273" s="16" t="s">
        <v>348</v>
      </c>
      <c r="C273" s="16" t="s">
        <v>345</v>
      </c>
      <c r="D273" s="35">
        <v>114.26</v>
      </c>
      <c r="E273" s="14">
        <f t="shared" si="10"/>
        <v>1142.6000000000001</v>
      </c>
    </row>
    <row r="274" spans="2:5" s="1" customFormat="1" ht="16.5" customHeight="1">
      <c r="B274" s="13" t="s">
        <v>349</v>
      </c>
      <c r="C274" s="13" t="s">
        <v>345</v>
      </c>
      <c r="D274" s="34">
        <v>209.32</v>
      </c>
      <c r="E274" s="14">
        <f t="shared" si="10"/>
        <v>2093.2</v>
      </c>
    </row>
    <row r="275" spans="2:5" s="1" customFormat="1" ht="16.5" customHeight="1">
      <c r="B275" s="13" t="s">
        <v>350</v>
      </c>
      <c r="C275" s="13" t="s">
        <v>345</v>
      </c>
      <c r="D275" s="34">
        <v>327.97</v>
      </c>
      <c r="E275" s="14">
        <f t="shared" si="10"/>
        <v>3279.7000000000003</v>
      </c>
    </row>
    <row r="276" spans="2:5" s="1" customFormat="1" ht="16.5" customHeight="1">
      <c r="B276" s="13" t="s">
        <v>351</v>
      </c>
      <c r="C276" s="13" t="s">
        <v>345</v>
      </c>
      <c r="D276" s="34">
        <v>184.59</v>
      </c>
      <c r="E276" s="14">
        <f t="shared" si="10"/>
        <v>1845.9</v>
      </c>
    </row>
    <row r="277" spans="2:5" s="1" customFormat="1" ht="16.5" customHeight="1">
      <c r="B277" s="13" t="s">
        <v>352</v>
      </c>
      <c r="C277" s="13" t="s">
        <v>345</v>
      </c>
      <c r="D277" s="34">
        <v>136.84</v>
      </c>
      <c r="E277" s="14">
        <f t="shared" si="10"/>
        <v>1368.4</v>
      </c>
    </row>
    <row r="278" spans="2:5" s="1" customFormat="1" ht="16.5" customHeight="1">
      <c r="B278" s="13" t="s">
        <v>353</v>
      </c>
      <c r="C278" s="13" t="s">
        <v>345</v>
      </c>
      <c r="D278" s="34">
        <v>279.54</v>
      </c>
      <c r="E278" s="14">
        <f t="shared" si="10"/>
        <v>2795.4</v>
      </c>
    </row>
    <row r="279" spans="2:5" s="1" customFormat="1" ht="16.5" customHeight="1">
      <c r="B279" s="13" t="s">
        <v>354</v>
      </c>
      <c r="C279" s="13" t="s">
        <v>345</v>
      </c>
      <c r="D279" s="34">
        <v>62</v>
      </c>
      <c r="E279" s="14">
        <f t="shared" si="10"/>
        <v>620</v>
      </c>
    </row>
    <row r="280" spans="2:5" s="1" customFormat="1" ht="16.5" customHeight="1">
      <c r="B280" s="13" t="s">
        <v>355</v>
      </c>
      <c r="C280" s="13" t="s">
        <v>356</v>
      </c>
      <c r="D280" s="34">
        <v>43</v>
      </c>
      <c r="E280" s="14">
        <f t="shared" si="10"/>
        <v>430</v>
      </c>
    </row>
    <row r="281" spans="2:5" s="1" customFormat="1" ht="21" customHeight="1">
      <c r="B281" s="13" t="s">
        <v>357</v>
      </c>
      <c r="C281" s="13" t="s">
        <v>358</v>
      </c>
      <c r="D281" s="34">
        <v>1767.9</v>
      </c>
      <c r="E281" s="14">
        <f t="shared" si="10"/>
        <v>17679</v>
      </c>
    </row>
    <row r="282" spans="2:5" s="1" customFormat="1" ht="21" customHeight="1">
      <c r="B282" s="13" t="s">
        <v>359</v>
      </c>
      <c r="C282" s="13" t="s">
        <v>358</v>
      </c>
      <c r="D282" s="34">
        <v>67.23</v>
      </c>
      <c r="E282" s="14">
        <f t="shared" si="10"/>
        <v>672.3000000000001</v>
      </c>
    </row>
    <row r="283" spans="2:5" s="1" customFormat="1" ht="21" customHeight="1">
      <c r="B283" s="13" t="s">
        <v>360</v>
      </c>
      <c r="C283" s="13" t="s">
        <v>361</v>
      </c>
      <c r="D283" s="34">
        <v>1036.84</v>
      </c>
      <c r="E283" s="14">
        <f t="shared" si="10"/>
        <v>10368.4</v>
      </c>
    </row>
    <row r="284" spans="2:5" s="1" customFormat="1" ht="21" customHeight="1">
      <c r="B284" s="13" t="s">
        <v>362</v>
      </c>
      <c r="C284" s="13" t="s">
        <v>363</v>
      </c>
      <c r="D284" s="34">
        <v>540.2</v>
      </c>
      <c r="E284" s="14">
        <f t="shared" si="10"/>
        <v>5402</v>
      </c>
    </row>
    <row r="285" spans="2:5" s="1" customFormat="1" ht="16.5" customHeight="1">
      <c r="B285" s="13" t="s">
        <v>364</v>
      </c>
      <c r="C285" s="13" t="s">
        <v>365</v>
      </c>
      <c r="D285" s="34">
        <v>27</v>
      </c>
      <c r="E285" s="14">
        <f t="shared" si="10"/>
        <v>270</v>
      </c>
    </row>
    <row r="286" spans="2:5" s="1" customFormat="1" ht="16.5" customHeight="1">
      <c r="B286" s="13" t="s">
        <v>344</v>
      </c>
      <c r="C286" s="13" t="s">
        <v>365</v>
      </c>
      <c r="D286" s="34">
        <v>137.8</v>
      </c>
      <c r="E286" s="14">
        <f t="shared" si="10"/>
        <v>1378</v>
      </c>
    </row>
    <row r="287" spans="2:5" s="1" customFormat="1" ht="16.5" customHeight="1">
      <c r="B287" s="13" t="s">
        <v>366</v>
      </c>
      <c r="C287" s="13" t="s">
        <v>365</v>
      </c>
      <c r="D287" s="34">
        <v>42</v>
      </c>
      <c r="E287" s="14">
        <f t="shared" si="10"/>
        <v>420</v>
      </c>
    </row>
    <row r="288" spans="2:5" s="1" customFormat="1" ht="16.5" customHeight="1">
      <c r="B288" s="13" t="s">
        <v>367</v>
      </c>
      <c r="C288" s="13" t="s">
        <v>365</v>
      </c>
      <c r="D288" s="34">
        <v>21.58</v>
      </c>
      <c r="E288" s="14">
        <f t="shared" si="10"/>
        <v>215.79999999999998</v>
      </c>
    </row>
    <row r="289" spans="2:5" s="1" customFormat="1" ht="16.5" customHeight="1">
      <c r="B289" s="13" t="s">
        <v>368</v>
      </c>
      <c r="C289" s="13" t="s">
        <v>365</v>
      </c>
      <c r="D289" s="34">
        <v>100.4</v>
      </c>
      <c r="E289" s="14">
        <f t="shared" si="10"/>
        <v>1004</v>
      </c>
    </row>
    <row r="290" spans="2:5" s="1" customFormat="1" ht="16.5" customHeight="1">
      <c r="B290" s="13" t="s">
        <v>369</v>
      </c>
      <c r="C290" s="13" t="s">
        <v>365</v>
      </c>
      <c r="D290" s="34">
        <v>66.1</v>
      </c>
      <c r="E290" s="14">
        <f t="shared" si="10"/>
        <v>661</v>
      </c>
    </row>
    <row r="291" spans="2:5" s="1" customFormat="1" ht="16.5" customHeight="1">
      <c r="B291" s="13" t="s">
        <v>370</v>
      </c>
      <c r="C291" s="13" t="s">
        <v>371</v>
      </c>
      <c r="D291" s="34">
        <v>30</v>
      </c>
      <c r="E291" s="14">
        <f aca="true" t="shared" si="11" ref="E291:E314">D291*10</f>
        <v>300</v>
      </c>
    </row>
    <row r="292" spans="2:5" s="1" customFormat="1" ht="16.5" customHeight="1">
      <c r="B292" s="13" t="s">
        <v>372</v>
      </c>
      <c r="C292" s="13" t="s">
        <v>371</v>
      </c>
      <c r="D292" s="34">
        <v>130</v>
      </c>
      <c r="E292" s="14">
        <f t="shared" si="11"/>
        <v>1300</v>
      </c>
    </row>
    <row r="293" spans="2:5" s="1" customFormat="1" ht="16.5" customHeight="1">
      <c r="B293" s="13" t="s">
        <v>373</v>
      </c>
      <c r="C293" s="13" t="s">
        <v>371</v>
      </c>
      <c r="D293" s="34">
        <v>23</v>
      </c>
      <c r="E293" s="14">
        <f t="shared" si="11"/>
        <v>230</v>
      </c>
    </row>
    <row r="294" spans="2:5" s="1" customFormat="1" ht="16.5" customHeight="1">
      <c r="B294" s="13" t="s">
        <v>374</v>
      </c>
      <c r="C294" s="13" t="s">
        <v>375</v>
      </c>
      <c r="D294" s="34">
        <v>107</v>
      </c>
      <c r="E294" s="14">
        <f t="shared" si="11"/>
        <v>1070</v>
      </c>
    </row>
    <row r="295" spans="2:5" s="1" customFormat="1" ht="16.5" customHeight="1">
      <c r="B295" s="13" t="s">
        <v>376</v>
      </c>
      <c r="C295" s="13" t="s">
        <v>375</v>
      </c>
      <c r="D295" s="34">
        <v>72</v>
      </c>
      <c r="E295" s="14">
        <f t="shared" si="11"/>
        <v>720</v>
      </c>
    </row>
    <row r="296" spans="2:5" s="1" customFormat="1" ht="16.5" customHeight="1">
      <c r="B296" s="13" t="s">
        <v>377</v>
      </c>
      <c r="C296" s="13" t="s">
        <v>375</v>
      </c>
      <c r="D296" s="34">
        <v>191</v>
      </c>
      <c r="E296" s="14">
        <f t="shared" si="11"/>
        <v>1910</v>
      </c>
    </row>
    <row r="297" spans="2:5" s="1" customFormat="1" ht="16.5" customHeight="1">
      <c r="B297" s="13" t="s">
        <v>378</v>
      </c>
      <c r="C297" s="13" t="s">
        <v>375</v>
      </c>
      <c r="D297" s="34">
        <v>20</v>
      </c>
      <c r="E297" s="14">
        <f t="shared" si="11"/>
        <v>200</v>
      </c>
    </row>
    <row r="298" spans="2:5" s="1" customFormat="1" ht="16.5" customHeight="1">
      <c r="B298" s="13" t="s">
        <v>379</v>
      </c>
      <c r="C298" s="13" t="s">
        <v>375</v>
      </c>
      <c r="D298" s="34">
        <v>139.6</v>
      </c>
      <c r="E298" s="14">
        <f t="shared" si="11"/>
        <v>1396</v>
      </c>
    </row>
    <row r="299" spans="2:5" s="1" customFormat="1" ht="16.5" customHeight="1">
      <c r="B299" s="16" t="s">
        <v>380</v>
      </c>
      <c r="C299" s="16" t="s">
        <v>375</v>
      </c>
      <c r="D299" s="35">
        <v>44</v>
      </c>
      <c r="E299" s="14">
        <f t="shared" si="11"/>
        <v>440</v>
      </c>
    </row>
    <row r="300" spans="2:5" s="1" customFormat="1" ht="16.5" customHeight="1">
      <c r="B300" s="16" t="s">
        <v>381</v>
      </c>
      <c r="C300" s="16" t="s">
        <v>382</v>
      </c>
      <c r="D300" s="35">
        <v>302</v>
      </c>
      <c r="E300" s="14">
        <f t="shared" si="11"/>
        <v>3020</v>
      </c>
    </row>
    <row r="301" spans="2:5" s="1" customFormat="1" ht="16.5" customHeight="1">
      <c r="B301" s="13" t="s">
        <v>383</v>
      </c>
      <c r="C301" s="13" t="s">
        <v>384</v>
      </c>
      <c r="D301" s="34">
        <v>43.54</v>
      </c>
      <c r="E301" s="14">
        <f t="shared" si="11"/>
        <v>435.4</v>
      </c>
    </row>
    <row r="302" spans="2:5" s="1" customFormat="1" ht="16.5" customHeight="1">
      <c r="B302" s="13" t="s">
        <v>385</v>
      </c>
      <c r="C302" s="13" t="s">
        <v>384</v>
      </c>
      <c r="D302" s="34">
        <v>18</v>
      </c>
      <c r="E302" s="14">
        <f t="shared" si="11"/>
        <v>180</v>
      </c>
    </row>
    <row r="303" spans="2:5" s="1" customFormat="1" ht="16.5" customHeight="1">
      <c r="B303" s="13" t="s">
        <v>386</v>
      </c>
      <c r="C303" s="13" t="s">
        <v>387</v>
      </c>
      <c r="D303" s="34">
        <v>307</v>
      </c>
      <c r="E303" s="14">
        <f t="shared" si="11"/>
        <v>3070</v>
      </c>
    </row>
    <row r="304" spans="2:5" s="1" customFormat="1" ht="16.5" customHeight="1">
      <c r="B304" s="13" t="s">
        <v>388</v>
      </c>
      <c r="C304" s="13" t="s">
        <v>389</v>
      </c>
      <c r="D304" s="34">
        <v>1266.33</v>
      </c>
      <c r="E304" s="14">
        <f t="shared" si="11"/>
        <v>12663.3</v>
      </c>
    </row>
    <row r="305" spans="2:5" s="1" customFormat="1" ht="16.5" customHeight="1">
      <c r="B305" s="13" t="s">
        <v>390</v>
      </c>
      <c r="C305" s="13" t="s">
        <v>391</v>
      </c>
      <c r="D305" s="34">
        <v>63</v>
      </c>
      <c r="E305" s="14">
        <f t="shared" si="11"/>
        <v>630</v>
      </c>
    </row>
    <row r="306" spans="2:5" s="1" customFormat="1" ht="16.5" customHeight="1">
      <c r="B306" s="13" t="s">
        <v>392</v>
      </c>
      <c r="C306" s="13" t="s">
        <v>391</v>
      </c>
      <c r="D306" s="34">
        <v>83</v>
      </c>
      <c r="E306" s="14">
        <f t="shared" si="11"/>
        <v>830</v>
      </c>
    </row>
    <row r="307" spans="2:5" s="1" customFormat="1" ht="16.5" customHeight="1">
      <c r="B307" s="13" t="s">
        <v>393</v>
      </c>
      <c r="C307" s="13" t="s">
        <v>394</v>
      </c>
      <c r="D307" s="34">
        <v>1776</v>
      </c>
      <c r="E307" s="14">
        <f t="shared" si="11"/>
        <v>17760</v>
      </c>
    </row>
    <row r="308" spans="2:5" s="1" customFormat="1" ht="16.5" customHeight="1">
      <c r="B308" s="13" t="s">
        <v>395</v>
      </c>
      <c r="C308" s="13" t="s">
        <v>396</v>
      </c>
      <c r="D308" s="34">
        <v>91</v>
      </c>
      <c r="E308" s="14">
        <f t="shared" si="11"/>
        <v>910</v>
      </c>
    </row>
    <row r="309" spans="2:5" s="1" customFormat="1" ht="16.5" customHeight="1">
      <c r="B309" s="13" t="s">
        <v>397</v>
      </c>
      <c r="C309" s="13" t="s">
        <v>398</v>
      </c>
      <c r="D309" s="34">
        <v>394.06</v>
      </c>
      <c r="E309" s="14">
        <f t="shared" si="11"/>
        <v>3940.6</v>
      </c>
    </row>
    <row r="310" spans="2:5" s="1" customFormat="1" ht="16.5" customHeight="1">
      <c r="B310" s="13" t="s">
        <v>399</v>
      </c>
      <c r="C310" s="13" t="s">
        <v>400</v>
      </c>
      <c r="D310" s="34">
        <v>40.16</v>
      </c>
      <c r="E310" s="14">
        <f t="shared" si="11"/>
        <v>401.59999999999997</v>
      </c>
    </row>
    <row r="311" spans="2:5" s="1" customFormat="1" ht="16.5" customHeight="1">
      <c r="B311" s="13" t="s">
        <v>401</v>
      </c>
      <c r="C311" s="13" t="s">
        <v>400</v>
      </c>
      <c r="D311" s="34">
        <v>178.24</v>
      </c>
      <c r="E311" s="14">
        <f t="shared" si="11"/>
        <v>1782.4</v>
      </c>
    </row>
    <row r="312" spans="2:5" s="1" customFormat="1" ht="16.5" customHeight="1">
      <c r="B312" s="13" t="s">
        <v>402</v>
      </c>
      <c r="C312" s="13" t="s">
        <v>400</v>
      </c>
      <c r="D312" s="34">
        <v>149.96</v>
      </c>
      <c r="E312" s="14">
        <f t="shared" si="11"/>
        <v>1499.6000000000001</v>
      </c>
    </row>
    <row r="313" spans="2:5" s="1" customFormat="1" ht="16.5" customHeight="1">
      <c r="B313" s="13" t="s">
        <v>403</v>
      </c>
      <c r="C313" s="13" t="s">
        <v>400</v>
      </c>
      <c r="D313" s="34">
        <v>165.44</v>
      </c>
      <c r="E313" s="14">
        <f t="shared" si="11"/>
        <v>1654.4</v>
      </c>
    </row>
    <row r="314" spans="2:5" s="1" customFormat="1" ht="16.5" customHeight="1">
      <c r="B314" s="16" t="s">
        <v>404</v>
      </c>
      <c r="C314" s="16" t="s">
        <v>400</v>
      </c>
      <c r="D314" s="35">
        <v>139.26</v>
      </c>
      <c r="E314" s="14">
        <f t="shared" si="11"/>
        <v>1392.6</v>
      </c>
    </row>
    <row r="315" spans="2:5" s="1" customFormat="1" ht="16.5" customHeight="1">
      <c r="B315" s="19" t="s">
        <v>405</v>
      </c>
      <c r="C315" s="20"/>
      <c r="D315" s="22">
        <f>SUM(D258:D314)</f>
        <v>12571.659999999998</v>
      </c>
      <c r="E315" s="21">
        <f>SUM(E258:E314)</f>
        <v>125716.60000000003</v>
      </c>
    </row>
    <row r="316" spans="2:5" s="1" customFormat="1" ht="16.5" customHeight="1">
      <c r="B316" s="13" t="s">
        <v>406</v>
      </c>
      <c r="C316" s="13" t="s">
        <v>407</v>
      </c>
      <c r="D316" s="13">
        <v>132.3</v>
      </c>
      <c r="E316" s="13">
        <f>D316*10</f>
        <v>1323</v>
      </c>
    </row>
    <row r="317" spans="2:5" s="1" customFormat="1" ht="16.5" customHeight="1">
      <c r="B317" s="13" t="s">
        <v>408</v>
      </c>
      <c r="C317" s="13" t="s">
        <v>407</v>
      </c>
      <c r="D317" s="13">
        <v>50.04</v>
      </c>
      <c r="E317" s="13">
        <f aca="true" t="shared" si="12" ref="E317:E348">D317*10</f>
        <v>500.4</v>
      </c>
    </row>
    <row r="318" spans="2:5" s="1" customFormat="1" ht="16.5" customHeight="1">
      <c r="B318" s="13" t="s">
        <v>409</v>
      </c>
      <c r="C318" s="13" t="s">
        <v>407</v>
      </c>
      <c r="D318" s="13">
        <v>123.27</v>
      </c>
      <c r="E318" s="13">
        <f t="shared" si="12"/>
        <v>1232.7</v>
      </c>
    </row>
    <row r="319" spans="2:5" s="1" customFormat="1" ht="16.5" customHeight="1">
      <c r="B319" s="13" t="s">
        <v>410</v>
      </c>
      <c r="C319" s="13" t="s">
        <v>407</v>
      </c>
      <c r="D319" s="13">
        <v>131.34</v>
      </c>
      <c r="E319" s="13">
        <f t="shared" si="12"/>
        <v>1313.4</v>
      </c>
    </row>
    <row r="320" spans="2:5" s="1" customFormat="1" ht="16.5" customHeight="1">
      <c r="B320" s="13" t="s">
        <v>411</v>
      </c>
      <c r="C320" s="13"/>
      <c r="D320" s="13">
        <v>89</v>
      </c>
      <c r="E320" s="13">
        <f t="shared" si="12"/>
        <v>890</v>
      </c>
    </row>
    <row r="321" spans="2:5" s="1" customFormat="1" ht="16.5" customHeight="1">
      <c r="B321" s="13" t="s">
        <v>412</v>
      </c>
      <c r="C321" s="13" t="s">
        <v>413</v>
      </c>
      <c r="D321" s="13">
        <v>72.68</v>
      </c>
      <c r="E321" s="13">
        <f t="shared" si="12"/>
        <v>726.8000000000001</v>
      </c>
    </row>
    <row r="322" spans="2:5" s="1" customFormat="1" ht="16.5" customHeight="1">
      <c r="B322" s="13" t="s">
        <v>414</v>
      </c>
      <c r="C322" s="13" t="s">
        <v>415</v>
      </c>
      <c r="D322" s="13">
        <v>440.81</v>
      </c>
      <c r="E322" s="13">
        <f t="shared" si="12"/>
        <v>4408.1</v>
      </c>
    </row>
    <row r="323" spans="2:5" s="1" customFormat="1" ht="16.5" customHeight="1">
      <c r="B323" s="13" t="s">
        <v>416</v>
      </c>
      <c r="C323" s="13" t="s">
        <v>417</v>
      </c>
      <c r="D323" s="13">
        <v>142.75</v>
      </c>
      <c r="E323" s="13">
        <f t="shared" si="12"/>
        <v>1427.5</v>
      </c>
    </row>
    <row r="324" spans="2:5" s="1" customFormat="1" ht="16.5" customHeight="1">
      <c r="B324" s="13" t="s">
        <v>418</v>
      </c>
      <c r="C324" s="13" t="s">
        <v>417</v>
      </c>
      <c r="D324" s="13">
        <v>101.16</v>
      </c>
      <c r="E324" s="13">
        <f t="shared" si="12"/>
        <v>1011.5999999999999</v>
      </c>
    </row>
    <row r="325" spans="2:5" s="1" customFormat="1" ht="16.5" customHeight="1">
      <c r="B325" s="13" t="s">
        <v>419</v>
      </c>
      <c r="C325" s="13" t="s">
        <v>417</v>
      </c>
      <c r="D325" s="13">
        <v>59.91</v>
      </c>
      <c r="E325" s="13">
        <f t="shared" si="12"/>
        <v>599.0999999999999</v>
      </c>
    </row>
    <row r="326" spans="2:5" s="1" customFormat="1" ht="16.5" customHeight="1">
      <c r="B326" s="13" t="s">
        <v>420</v>
      </c>
      <c r="C326" s="13" t="s">
        <v>417</v>
      </c>
      <c r="D326" s="13">
        <v>93.92</v>
      </c>
      <c r="E326" s="13">
        <f t="shared" si="12"/>
        <v>939.2</v>
      </c>
    </row>
    <row r="327" spans="2:5" s="1" customFormat="1" ht="16.5" customHeight="1">
      <c r="B327" s="13" t="s">
        <v>421</v>
      </c>
      <c r="C327" s="13" t="s">
        <v>417</v>
      </c>
      <c r="D327" s="13">
        <v>78.43</v>
      </c>
      <c r="E327" s="13">
        <f t="shared" si="12"/>
        <v>784.3000000000001</v>
      </c>
    </row>
    <row r="328" spans="2:5" s="1" customFormat="1" ht="16.5" customHeight="1">
      <c r="B328" s="13" t="s">
        <v>422</v>
      </c>
      <c r="C328" s="13" t="s">
        <v>417</v>
      </c>
      <c r="D328" s="13">
        <v>104.9</v>
      </c>
      <c r="E328" s="13">
        <f t="shared" si="12"/>
        <v>1049</v>
      </c>
    </row>
    <row r="329" spans="2:5" s="1" customFormat="1" ht="16.5" customHeight="1">
      <c r="B329" s="13" t="s">
        <v>423</v>
      </c>
      <c r="C329" s="13" t="s">
        <v>417</v>
      </c>
      <c r="D329" s="13">
        <v>108.12</v>
      </c>
      <c r="E329" s="13">
        <f t="shared" si="12"/>
        <v>1081.2</v>
      </c>
    </row>
    <row r="330" spans="2:5" s="1" customFormat="1" ht="16.5" customHeight="1">
      <c r="B330" s="13" t="s">
        <v>424</v>
      </c>
      <c r="C330" s="13" t="s">
        <v>417</v>
      </c>
      <c r="D330" s="13">
        <v>132.86</v>
      </c>
      <c r="E330" s="13">
        <f t="shared" si="12"/>
        <v>1328.6000000000001</v>
      </c>
    </row>
    <row r="331" spans="2:5" s="1" customFormat="1" ht="16.5" customHeight="1">
      <c r="B331" s="13" t="s">
        <v>425</v>
      </c>
      <c r="C331" s="13" t="s">
        <v>417</v>
      </c>
      <c r="D331" s="13">
        <v>131.83</v>
      </c>
      <c r="E331" s="13">
        <f t="shared" si="12"/>
        <v>1318.3000000000002</v>
      </c>
    </row>
    <row r="332" spans="2:5" s="1" customFormat="1" ht="16.5" customHeight="1">
      <c r="B332" s="13" t="s">
        <v>426</v>
      </c>
      <c r="C332" s="13" t="s">
        <v>417</v>
      </c>
      <c r="D332" s="13">
        <v>53.18</v>
      </c>
      <c r="E332" s="13">
        <f t="shared" si="12"/>
        <v>531.8</v>
      </c>
    </row>
    <row r="333" spans="2:5" s="1" customFormat="1" ht="16.5" customHeight="1">
      <c r="B333" s="13" t="s">
        <v>427</v>
      </c>
      <c r="C333" s="13" t="s">
        <v>417</v>
      </c>
      <c r="D333" s="13">
        <v>67.59</v>
      </c>
      <c r="E333" s="13">
        <f t="shared" si="12"/>
        <v>675.9000000000001</v>
      </c>
    </row>
    <row r="334" spans="2:5" s="1" customFormat="1" ht="16.5" customHeight="1">
      <c r="B334" s="13" t="s">
        <v>428</v>
      </c>
      <c r="C334" s="13" t="s">
        <v>417</v>
      </c>
      <c r="D334" s="13">
        <v>15.03</v>
      </c>
      <c r="E334" s="13">
        <f t="shared" si="12"/>
        <v>150.29999999999998</v>
      </c>
    </row>
    <row r="335" spans="2:5" s="1" customFormat="1" ht="16.5" customHeight="1">
      <c r="B335" s="13" t="s">
        <v>429</v>
      </c>
      <c r="C335" s="13" t="s">
        <v>417</v>
      </c>
      <c r="D335" s="13">
        <v>80.58</v>
      </c>
      <c r="E335" s="13">
        <f t="shared" si="12"/>
        <v>805.8</v>
      </c>
    </row>
    <row r="336" spans="2:5" s="1" customFormat="1" ht="16.5" customHeight="1">
      <c r="B336" s="13" t="s">
        <v>430</v>
      </c>
      <c r="C336" s="13" t="s">
        <v>417</v>
      </c>
      <c r="D336" s="13">
        <v>84.06</v>
      </c>
      <c r="E336" s="13">
        <f t="shared" si="12"/>
        <v>840.6</v>
      </c>
    </row>
    <row r="337" spans="2:5" s="1" customFormat="1" ht="16.5" customHeight="1">
      <c r="B337" s="13" t="s">
        <v>431</v>
      </c>
      <c r="C337" s="13" t="s">
        <v>417</v>
      </c>
      <c r="D337" s="13">
        <v>132.14</v>
      </c>
      <c r="E337" s="13">
        <f t="shared" si="12"/>
        <v>1321.3999999999999</v>
      </c>
    </row>
    <row r="338" spans="2:5" s="1" customFormat="1" ht="16.5" customHeight="1">
      <c r="B338" s="13" t="s">
        <v>432</v>
      </c>
      <c r="C338" s="13" t="s">
        <v>417</v>
      </c>
      <c r="D338" s="13">
        <v>88.36</v>
      </c>
      <c r="E338" s="13">
        <f t="shared" si="12"/>
        <v>883.6</v>
      </c>
    </row>
    <row r="339" spans="2:5" s="1" customFormat="1" ht="16.5" customHeight="1">
      <c r="B339" s="13" t="s">
        <v>433</v>
      </c>
      <c r="C339" s="13" t="s">
        <v>417</v>
      </c>
      <c r="D339" s="13">
        <v>110.68</v>
      </c>
      <c r="E339" s="13">
        <f t="shared" si="12"/>
        <v>1106.8000000000002</v>
      </c>
    </row>
    <row r="340" spans="2:5" s="1" customFormat="1" ht="16.5" customHeight="1">
      <c r="B340" s="13" t="s">
        <v>434</v>
      </c>
      <c r="C340" s="13" t="s">
        <v>417</v>
      </c>
      <c r="D340" s="13">
        <v>112.37</v>
      </c>
      <c r="E340" s="13">
        <f t="shared" si="12"/>
        <v>1123.7</v>
      </c>
    </row>
    <row r="341" spans="2:5" s="1" customFormat="1" ht="16.5" customHeight="1">
      <c r="B341" s="13" t="s">
        <v>435</v>
      </c>
      <c r="C341" s="13" t="s">
        <v>417</v>
      </c>
      <c r="D341" s="13">
        <v>80.54</v>
      </c>
      <c r="E341" s="13">
        <f t="shared" si="12"/>
        <v>805.4000000000001</v>
      </c>
    </row>
    <row r="342" spans="2:5" s="1" customFormat="1" ht="16.5" customHeight="1">
      <c r="B342" s="13" t="s">
        <v>436</v>
      </c>
      <c r="C342" s="13" t="s">
        <v>417</v>
      </c>
      <c r="D342" s="13">
        <v>97.03</v>
      </c>
      <c r="E342" s="13">
        <f t="shared" si="12"/>
        <v>970.3</v>
      </c>
    </row>
    <row r="343" spans="2:5" s="1" customFormat="1" ht="16.5" customHeight="1">
      <c r="B343" s="13" t="s">
        <v>437</v>
      </c>
      <c r="C343" s="13" t="s">
        <v>417</v>
      </c>
      <c r="D343" s="13">
        <v>76.74</v>
      </c>
      <c r="E343" s="13">
        <f t="shared" si="12"/>
        <v>767.4</v>
      </c>
    </row>
    <row r="344" spans="2:5" s="1" customFormat="1" ht="16.5" customHeight="1">
      <c r="B344" s="36" t="s">
        <v>438</v>
      </c>
      <c r="C344" s="36" t="s">
        <v>417</v>
      </c>
      <c r="D344" s="13">
        <v>65.81</v>
      </c>
      <c r="E344" s="13">
        <f t="shared" si="12"/>
        <v>658.1</v>
      </c>
    </row>
    <row r="345" spans="2:5" s="1" customFormat="1" ht="16.5" customHeight="1">
      <c r="B345" s="36" t="s">
        <v>439</v>
      </c>
      <c r="C345" s="36" t="s">
        <v>417</v>
      </c>
      <c r="D345" s="13">
        <v>95.8</v>
      </c>
      <c r="E345" s="13">
        <f t="shared" si="12"/>
        <v>958</v>
      </c>
    </row>
    <row r="346" spans="2:5" s="1" customFormat="1" ht="16.5" customHeight="1">
      <c r="B346" s="16" t="s">
        <v>440</v>
      </c>
      <c r="C346" s="16" t="s">
        <v>417</v>
      </c>
      <c r="D346" s="16">
        <v>81.05</v>
      </c>
      <c r="E346" s="13">
        <f t="shared" si="12"/>
        <v>810.5</v>
      </c>
    </row>
    <row r="347" spans="2:5" s="1" customFormat="1" ht="16.5" customHeight="1">
      <c r="B347" s="16" t="s">
        <v>441</v>
      </c>
      <c r="C347" s="16" t="s">
        <v>417</v>
      </c>
      <c r="D347" s="16">
        <v>102.21</v>
      </c>
      <c r="E347" s="13">
        <f t="shared" si="12"/>
        <v>1022.0999999999999</v>
      </c>
    </row>
    <row r="348" spans="2:5" s="1" customFormat="1" ht="16.5" customHeight="1">
      <c r="B348" s="16" t="s">
        <v>442</v>
      </c>
      <c r="C348" s="16" t="s">
        <v>417</v>
      </c>
      <c r="D348" s="16">
        <v>38.24</v>
      </c>
      <c r="E348" s="13">
        <f t="shared" si="12"/>
        <v>382.40000000000003</v>
      </c>
    </row>
    <row r="349" spans="2:5" s="1" customFormat="1" ht="16.5" customHeight="1">
      <c r="B349" s="16" t="s">
        <v>443</v>
      </c>
      <c r="C349" s="16" t="s">
        <v>417</v>
      </c>
      <c r="D349" s="16">
        <v>92.35</v>
      </c>
      <c r="E349" s="13">
        <f aca="true" t="shared" si="13" ref="E349:E380">D349*10</f>
        <v>923.5</v>
      </c>
    </row>
    <row r="350" spans="2:5" s="1" customFormat="1" ht="16.5" customHeight="1">
      <c r="B350" s="16" t="s">
        <v>444</v>
      </c>
      <c r="C350" s="16" t="s">
        <v>417</v>
      </c>
      <c r="D350" s="16">
        <v>130.63</v>
      </c>
      <c r="E350" s="13">
        <f t="shared" si="13"/>
        <v>1306.3</v>
      </c>
    </row>
    <row r="351" spans="2:5" s="1" customFormat="1" ht="16.5" customHeight="1">
      <c r="B351" s="37" t="s">
        <v>445</v>
      </c>
      <c r="C351" s="37"/>
      <c r="D351" s="16">
        <v>26.08</v>
      </c>
      <c r="E351" s="13">
        <f t="shared" si="13"/>
        <v>260.79999999999995</v>
      </c>
    </row>
    <row r="352" spans="2:5" s="1" customFormat="1" ht="16.5" customHeight="1">
      <c r="B352" s="16" t="s">
        <v>446</v>
      </c>
      <c r="C352" s="16" t="s">
        <v>417</v>
      </c>
      <c r="D352" s="16">
        <v>61.7</v>
      </c>
      <c r="E352" s="13">
        <f t="shared" si="13"/>
        <v>617</v>
      </c>
    </row>
    <row r="353" spans="2:5" s="1" customFormat="1" ht="16.5" customHeight="1">
      <c r="B353" s="16" t="s">
        <v>447</v>
      </c>
      <c r="C353" s="16" t="s">
        <v>448</v>
      </c>
      <c r="D353" s="16">
        <v>128.53</v>
      </c>
      <c r="E353" s="13">
        <f t="shared" si="13"/>
        <v>1285.3</v>
      </c>
    </row>
    <row r="354" spans="2:5" s="1" customFormat="1" ht="16.5" customHeight="1">
      <c r="B354" s="16" t="s">
        <v>449</v>
      </c>
      <c r="C354" s="16" t="s">
        <v>448</v>
      </c>
      <c r="D354" s="16">
        <v>111.46</v>
      </c>
      <c r="E354" s="13">
        <f t="shared" si="13"/>
        <v>1114.6</v>
      </c>
    </row>
    <row r="355" spans="2:5" s="1" customFormat="1" ht="16.5" customHeight="1">
      <c r="B355" s="16" t="s">
        <v>450</v>
      </c>
      <c r="C355" s="16" t="s">
        <v>448</v>
      </c>
      <c r="D355" s="16">
        <v>115.77</v>
      </c>
      <c r="E355" s="13">
        <f t="shared" si="13"/>
        <v>1157.7</v>
      </c>
    </row>
    <row r="356" spans="2:5" s="1" customFormat="1" ht="16.5" customHeight="1">
      <c r="B356" s="16" t="s">
        <v>451</v>
      </c>
      <c r="C356" s="16" t="s">
        <v>448</v>
      </c>
      <c r="D356" s="16">
        <v>189.23</v>
      </c>
      <c r="E356" s="13">
        <f t="shared" si="13"/>
        <v>1892.3</v>
      </c>
    </row>
    <row r="357" spans="2:5" s="1" customFormat="1" ht="16.5" customHeight="1">
      <c r="B357" s="16" t="s">
        <v>452</v>
      </c>
      <c r="C357" s="16" t="s">
        <v>448</v>
      </c>
      <c r="D357" s="16">
        <v>165.16</v>
      </c>
      <c r="E357" s="13">
        <f t="shared" si="13"/>
        <v>1651.6</v>
      </c>
    </row>
    <row r="358" spans="2:5" s="1" customFormat="1" ht="16.5" customHeight="1">
      <c r="B358" s="16" t="s">
        <v>453</v>
      </c>
      <c r="C358" s="16" t="s">
        <v>448</v>
      </c>
      <c r="D358" s="16">
        <v>148.68</v>
      </c>
      <c r="E358" s="13">
        <f t="shared" si="13"/>
        <v>1486.8000000000002</v>
      </c>
    </row>
    <row r="359" spans="2:5" s="1" customFormat="1" ht="16.5" customHeight="1">
      <c r="B359" s="16" t="s">
        <v>454</v>
      </c>
      <c r="C359" s="16" t="s">
        <v>448</v>
      </c>
      <c r="D359" s="16">
        <v>135.64</v>
      </c>
      <c r="E359" s="13">
        <f t="shared" si="13"/>
        <v>1356.3999999999999</v>
      </c>
    </row>
    <row r="360" spans="2:5" s="1" customFormat="1" ht="16.5" customHeight="1">
      <c r="B360" s="16" t="s">
        <v>455</v>
      </c>
      <c r="C360" s="16" t="s">
        <v>448</v>
      </c>
      <c r="D360" s="16">
        <v>105.29</v>
      </c>
      <c r="E360" s="13">
        <f t="shared" si="13"/>
        <v>1052.9</v>
      </c>
    </row>
    <row r="361" spans="2:5" s="1" customFormat="1" ht="16.5" customHeight="1">
      <c r="B361" s="16" t="s">
        <v>456</v>
      </c>
      <c r="C361" s="16" t="s">
        <v>448</v>
      </c>
      <c r="D361" s="16">
        <v>55.1</v>
      </c>
      <c r="E361" s="13">
        <f t="shared" si="13"/>
        <v>551</v>
      </c>
    </row>
    <row r="362" spans="2:5" s="1" customFormat="1" ht="16.5" customHeight="1">
      <c r="B362" s="16" t="s">
        <v>457</v>
      </c>
      <c r="C362" s="16" t="s">
        <v>448</v>
      </c>
      <c r="D362" s="16">
        <v>140.47</v>
      </c>
      <c r="E362" s="13">
        <f t="shared" si="13"/>
        <v>1404.7</v>
      </c>
    </row>
    <row r="363" spans="2:5" s="1" customFormat="1" ht="16.5" customHeight="1">
      <c r="B363" s="16" t="s">
        <v>458</v>
      </c>
      <c r="C363" s="16" t="s">
        <v>448</v>
      </c>
      <c r="D363" s="16">
        <v>168.88</v>
      </c>
      <c r="E363" s="13">
        <f t="shared" si="13"/>
        <v>1688.8</v>
      </c>
    </row>
    <row r="364" spans="2:5" s="1" customFormat="1" ht="16.5" customHeight="1">
      <c r="B364" s="16" t="s">
        <v>459</v>
      </c>
      <c r="C364" s="16" t="s">
        <v>448</v>
      </c>
      <c r="D364" s="16">
        <v>284.4</v>
      </c>
      <c r="E364" s="13">
        <f t="shared" si="13"/>
        <v>2844</v>
      </c>
    </row>
    <row r="365" spans="2:5" s="1" customFormat="1" ht="16.5" customHeight="1">
      <c r="B365" s="16" t="s">
        <v>460</v>
      </c>
      <c r="C365" s="16" t="s">
        <v>448</v>
      </c>
      <c r="D365" s="16">
        <v>166.2</v>
      </c>
      <c r="E365" s="13">
        <f t="shared" si="13"/>
        <v>1662</v>
      </c>
    </row>
    <row r="366" spans="2:5" s="1" customFormat="1" ht="16.5" customHeight="1">
      <c r="B366" s="16" t="s">
        <v>461</v>
      </c>
      <c r="C366" s="16" t="s">
        <v>462</v>
      </c>
      <c r="D366" s="16">
        <v>50</v>
      </c>
      <c r="E366" s="13">
        <f t="shared" si="13"/>
        <v>500</v>
      </c>
    </row>
    <row r="367" spans="2:5" s="1" customFormat="1" ht="16.5" customHeight="1">
      <c r="B367" s="16" t="s">
        <v>463</v>
      </c>
      <c r="C367" s="16" t="s">
        <v>462</v>
      </c>
      <c r="D367" s="16">
        <v>358.11</v>
      </c>
      <c r="E367" s="13">
        <f t="shared" si="13"/>
        <v>3581.1000000000004</v>
      </c>
    </row>
    <row r="368" spans="2:5" s="1" customFormat="1" ht="16.5" customHeight="1">
      <c r="B368" s="16" t="s">
        <v>464</v>
      </c>
      <c r="C368" s="16" t="s">
        <v>465</v>
      </c>
      <c r="D368" s="16">
        <v>269.11</v>
      </c>
      <c r="E368" s="13">
        <f t="shared" si="13"/>
        <v>2691.1000000000004</v>
      </c>
    </row>
    <row r="369" spans="2:5" s="1" customFormat="1" ht="16.5" customHeight="1">
      <c r="B369" s="16" t="s">
        <v>466</v>
      </c>
      <c r="C369" s="16" t="s">
        <v>465</v>
      </c>
      <c r="D369" s="16">
        <v>110.65</v>
      </c>
      <c r="E369" s="13">
        <f t="shared" si="13"/>
        <v>1106.5</v>
      </c>
    </row>
    <row r="370" spans="2:5" s="1" customFormat="1" ht="16.5" customHeight="1">
      <c r="B370" s="16" t="s">
        <v>467</v>
      </c>
      <c r="C370" s="16" t="s">
        <v>465</v>
      </c>
      <c r="D370" s="16">
        <v>118.76</v>
      </c>
      <c r="E370" s="13">
        <f t="shared" si="13"/>
        <v>1187.6000000000001</v>
      </c>
    </row>
    <row r="371" spans="2:5" s="1" customFormat="1" ht="16.5" customHeight="1">
      <c r="B371" s="16" t="s">
        <v>468</v>
      </c>
      <c r="C371" s="16" t="s">
        <v>465</v>
      </c>
      <c r="D371" s="16">
        <v>136.82</v>
      </c>
      <c r="E371" s="13">
        <f t="shared" si="13"/>
        <v>1368.1999999999998</v>
      </c>
    </row>
    <row r="372" spans="2:5" s="1" customFormat="1" ht="16.5" customHeight="1">
      <c r="B372" s="16" t="s">
        <v>469</v>
      </c>
      <c r="C372" s="16" t="s">
        <v>465</v>
      </c>
      <c r="D372" s="16">
        <v>103.52</v>
      </c>
      <c r="E372" s="13">
        <f t="shared" si="13"/>
        <v>1035.2</v>
      </c>
    </row>
    <row r="373" spans="2:5" s="1" customFormat="1" ht="16.5" customHeight="1">
      <c r="B373" s="16" t="s">
        <v>470</v>
      </c>
      <c r="C373" s="16" t="s">
        <v>465</v>
      </c>
      <c r="D373" s="16">
        <v>152.77</v>
      </c>
      <c r="E373" s="13">
        <f t="shared" si="13"/>
        <v>1527.7</v>
      </c>
    </row>
    <row r="374" spans="2:5" s="1" customFormat="1" ht="16.5" customHeight="1">
      <c r="B374" s="16" t="s">
        <v>471</v>
      </c>
      <c r="C374" s="16" t="s">
        <v>465</v>
      </c>
      <c r="D374" s="16">
        <v>89.48</v>
      </c>
      <c r="E374" s="13">
        <f t="shared" si="13"/>
        <v>894.8000000000001</v>
      </c>
    </row>
    <row r="375" spans="2:5" s="1" customFormat="1" ht="16.5" customHeight="1">
      <c r="B375" s="37" t="s">
        <v>472</v>
      </c>
      <c r="C375" s="37" t="s">
        <v>465</v>
      </c>
      <c r="D375" s="16">
        <v>88.03</v>
      </c>
      <c r="E375" s="13">
        <f t="shared" si="13"/>
        <v>880.3</v>
      </c>
    </row>
    <row r="376" spans="2:5" s="1" customFormat="1" ht="16.5" customHeight="1">
      <c r="B376" s="16" t="s">
        <v>473</v>
      </c>
      <c r="C376" s="16" t="s">
        <v>474</v>
      </c>
      <c r="D376" s="16">
        <v>184.58</v>
      </c>
      <c r="E376" s="13">
        <f t="shared" si="13"/>
        <v>1845.8000000000002</v>
      </c>
    </row>
    <row r="377" spans="2:5" s="1" customFormat="1" ht="16.5" customHeight="1">
      <c r="B377" s="13" t="s">
        <v>475</v>
      </c>
      <c r="C377" s="13" t="s">
        <v>474</v>
      </c>
      <c r="D377" s="13">
        <v>116.12</v>
      </c>
      <c r="E377" s="13">
        <f t="shared" si="13"/>
        <v>1161.2</v>
      </c>
    </row>
    <row r="378" spans="2:5" s="1" customFormat="1" ht="16.5" customHeight="1">
      <c r="B378" s="36" t="s">
        <v>476</v>
      </c>
      <c r="C378" s="36" t="s">
        <v>474</v>
      </c>
      <c r="D378" s="13">
        <v>111.07</v>
      </c>
      <c r="E378" s="13">
        <f t="shared" si="13"/>
        <v>1110.6999999999998</v>
      </c>
    </row>
    <row r="379" spans="2:5" s="1" customFormat="1" ht="16.5" customHeight="1">
      <c r="B379" s="13" t="s">
        <v>477</v>
      </c>
      <c r="C379" s="13" t="s">
        <v>474</v>
      </c>
      <c r="D379" s="13">
        <v>80.78</v>
      </c>
      <c r="E379" s="13">
        <f t="shared" si="13"/>
        <v>807.8</v>
      </c>
    </row>
    <row r="380" spans="2:5" s="1" customFormat="1" ht="16.5" customHeight="1">
      <c r="B380" s="13" t="s">
        <v>478</v>
      </c>
      <c r="C380" s="13" t="s">
        <v>474</v>
      </c>
      <c r="D380" s="13">
        <v>102.71</v>
      </c>
      <c r="E380" s="13">
        <f t="shared" si="13"/>
        <v>1027.1</v>
      </c>
    </row>
    <row r="381" spans="2:5" s="1" customFormat="1" ht="16.5" customHeight="1">
      <c r="B381" s="13" t="s">
        <v>479</v>
      </c>
      <c r="C381" s="13" t="s">
        <v>480</v>
      </c>
      <c r="D381" s="13">
        <v>30</v>
      </c>
      <c r="E381" s="13">
        <f aca="true" t="shared" si="14" ref="E381:E409">D381*10</f>
        <v>300</v>
      </c>
    </row>
    <row r="382" spans="2:5" s="1" customFormat="1" ht="16.5" customHeight="1">
      <c r="B382" s="13" t="s">
        <v>481</v>
      </c>
      <c r="C382" s="13" t="s">
        <v>480</v>
      </c>
      <c r="D382" s="13">
        <v>50</v>
      </c>
      <c r="E382" s="13">
        <f t="shared" si="14"/>
        <v>500</v>
      </c>
    </row>
    <row r="383" spans="2:5" s="1" customFormat="1" ht="16.5" customHeight="1">
      <c r="B383" s="13" t="s">
        <v>482</v>
      </c>
      <c r="C383" s="13" t="s">
        <v>480</v>
      </c>
      <c r="D383" s="13">
        <v>37</v>
      </c>
      <c r="E383" s="13">
        <f t="shared" si="14"/>
        <v>370</v>
      </c>
    </row>
    <row r="384" spans="2:5" s="1" customFormat="1" ht="16.5" customHeight="1">
      <c r="B384" s="13" t="s">
        <v>483</v>
      </c>
      <c r="C384" s="13" t="s">
        <v>480</v>
      </c>
      <c r="D384" s="13">
        <v>30</v>
      </c>
      <c r="E384" s="13">
        <f t="shared" si="14"/>
        <v>300</v>
      </c>
    </row>
    <row r="385" spans="2:5" s="1" customFormat="1" ht="16.5" customHeight="1">
      <c r="B385" s="13" t="s">
        <v>484</v>
      </c>
      <c r="C385" s="13" t="s">
        <v>480</v>
      </c>
      <c r="D385" s="13">
        <v>90</v>
      </c>
      <c r="E385" s="13">
        <f t="shared" si="14"/>
        <v>900</v>
      </c>
    </row>
    <row r="386" spans="2:5" s="1" customFormat="1" ht="16.5" customHeight="1">
      <c r="B386" s="13" t="s">
        <v>485</v>
      </c>
      <c r="C386" s="13" t="s">
        <v>480</v>
      </c>
      <c r="D386" s="13">
        <v>30</v>
      </c>
      <c r="E386" s="13">
        <f t="shared" si="14"/>
        <v>300</v>
      </c>
    </row>
    <row r="387" spans="2:5" s="1" customFormat="1" ht="16.5" customHeight="1">
      <c r="B387" s="13" t="s">
        <v>486</v>
      </c>
      <c r="C387" s="13" t="s">
        <v>480</v>
      </c>
      <c r="D387" s="13">
        <v>175.96</v>
      </c>
      <c r="E387" s="13">
        <f t="shared" si="14"/>
        <v>1759.6000000000001</v>
      </c>
    </row>
    <row r="388" spans="2:5" s="1" customFormat="1" ht="16.5" customHeight="1">
      <c r="B388" s="13" t="s">
        <v>487</v>
      </c>
      <c r="C388" s="13" t="s">
        <v>480</v>
      </c>
      <c r="D388" s="13">
        <v>185.95</v>
      </c>
      <c r="E388" s="13">
        <f t="shared" si="14"/>
        <v>1859.5</v>
      </c>
    </row>
    <row r="389" spans="2:5" s="1" customFormat="1" ht="16.5" customHeight="1">
      <c r="B389" s="13" t="s">
        <v>488</v>
      </c>
      <c r="C389" s="13" t="s">
        <v>480</v>
      </c>
      <c r="D389" s="13">
        <v>155.5</v>
      </c>
      <c r="E389" s="13">
        <f t="shared" si="14"/>
        <v>1555</v>
      </c>
    </row>
    <row r="390" spans="2:5" s="1" customFormat="1" ht="16.5" customHeight="1">
      <c r="B390" s="13" t="s">
        <v>489</v>
      </c>
      <c r="C390" s="13" t="s">
        <v>480</v>
      </c>
      <c r="D390" s="13">
        <v>126.32</v>
      </c>
      <c r="E390" s="13">
        <f t="shared" si="14"/>
        <v>1263.1999999999998</v>
      </c>
    </row>
    <row r="391" spans="2:5" s="1" customFormat="1" ht="16.5" customHeight="1">
      <c r="B391" s="13" t="s">
        <v>490</v>
      </c>
      <c r="C391" s="13" t="s">
        <v>480</v>
      </c>
      <c r="D391" s="13">
        <v>112.41</v>
      </c>
      <c r="E391" s="13">
        <f t="shared" si="14"/>
        <v>1124.1</v>
      </c>
    </row>
    <row r="392" spans="2:5" s="1" customFormat="1" ht="16.5" customHeight="1">
      <c r="B392" s="13" t="s">
        <v>463</v>
      </c>
      <c r="C392" s="13" t="s">
        <v>491</v>
      </c>
      <c r="D392" s="13">
        <f>574.1-87.26</f>
        <v>486.84000000000003</v>
      </c>
      <c r="E392" s="13">
        <f t="shared" si="14"/>
        <v>4868.400000000001</v>
      </c>
    </row>
    <row r="393" spans="2:5" s="1" customFormat="1" ht="16.5" customHeight="1">
      <c r="B393" s="13" t="s">
        <v>492</v>
      </c>
      <c r="C393" s="13" t="s">
        <v>491</v>
      </c>
      <c r="D393" s="13">
        <v>59.54</v>
      </c>
      <c r="E393" s="13">
        <f t="shared" si="14"/>
        <v>595.4</v>
      </c>
    </row>
    <row r="394" spans="2:5" s="1" customFormat="1" ht="16.5" customHeight="1">
      <c r="B394" s="13" t="s">
        <v>493</v>
      </c>
      <c r="C394" s="13" t="s">
        <v>491</v>
      </c>
      <c r="D394" s="13">
        <v>125.32</v>
      </c>
      <c r="E394" s="13">
        <f t="shared" si="14"/>
        <v>1253.1999999999998</v>
      </c>
    </row>
    <row r="395" spans="2:5" s="1" customFormat="1" ht="16.5" customHeight="1">
      <c r="B395" s="13" t="s">
        <v>494</v>
      </c>
      <c r="C395" s="13" t="s">
        <v>491</v>
      </c>
      <c r="D395" s="13">
        <v>201.15</v>
      </c>
      <c r="E395" s="13">
        <f t="shared" si="14"/>
        <v>2011.5</v>
      </c>
    </row>
    <row r="396" spans="2:5" s="1" customFormat="1" ht="16.5" customHeight="1">
      <c r="B396" s="13" t="s">
        <v>495</v>
      </c>
      <c r="C396" s="13" t="s">
        <v>491</v>
      </c>
      <c r="D396" s="13">
        <v>176.35</v>
      </c>
      <c r="E396" s="13">
        <f t="shared" si="14"/>
        <v>1763.5</v>
      </c>
    </row>
    <row r="397" spans="2:5" s="1" customFormat="1" ht="16.5" customHeight="1">
      <c r="B397" s="13" t="s">
        <v>496</v>
      </c>
      <c r="C397" s="13" t="s">
        <v>491</v>
      </c>
      <c r="D397" s="13">
        <v>147.35</v>
      </c>
      <c r="E397" s="13">
        <f t="shared" si="14"/>
        <v>1473.5</v>
      </c>
    </row>
    <row r="398" spans="2:5" s="1" customFormat="1" ht="16.5" customHeight="1">
      <c r="B398" s="13" t="s">
        <v>497</v>
      </c>
      <c r="C398" s="13" t="s">
        <v>491</v>
      </c>
      <c r="D398" s="13">
        <v>96.58</v>
      </c>
      <c r="E398" s="13">
        <f t="shared" si="14"/>
        <v>965.8</v>
      </c>
    </row>
    <row r="399" spans="2:5" s="1" customFormat="1" ht="16.5" customHeight="1">
      <c r="B399" s="36" t="s">
        <v>498</v>
      </c>
      <c r="C399" s="36" t="s">
        <v>491</v>
      </c>
      <c r="D399" s="13">
        <v>27.42</v>
      </c>
      <c r="E399" s="13">
        <f t="shared" si="14"/>
        <v>274.20000000000005</v>
      </c>
    </row>
    <row r="400" spans="2:5" s="1" customFormat="1" ht="16.5" customHeight="1">
      <c r="B400" s="13" t="s">
        <v>479</v>
      </c>
      <c r="C400" s="13" t="s">
        <v>491</v>
      </c>
      <c r="D400" s="13">
        <v>108</v>
      </c>
      <c r="E400" s="13">
        <f t="shared" si="14"/>
        <v>1080</v>
      </c>
    </row>
    <row r="401" spans="2:5" s="1" customFormat="1" ht="16.5" customHeight="1">
      <c r="B401" s="13" t="s">
        <v>499</v>
      </c>
      <c r="C401" s="13" t="s">
        <v>500</v>
      </c>
      <c r="D401" s="13">
        <v>114.5</v>
      </c>
      <c r="E401" s="13">
        <f t="shared" si="14"/>
        <v>1145</v>
      </c>
    </row>
    <row r="402" spans="2:5" s="1" customFormat="1" ht="16.5" customHeight="1">
      <c r="B402" s="13" t="s">
        <v>501</v>
      </c>
      <c r="C402" s="13" t="s">
        <v>500</v>
      </c>
      <c r="D402" s="13">
        <v>81.15</v>
      </c>
      <c r="E402" s="13">
        <f t="shared" si="14"/>
        <v>811.5</v>
      </c>
    </row>
    <row r="403" spans="2:5" s="1" customFormat="1" ht="16.5" customHeight="1">
      <c r="B403" s="13" t="s">
        <v>502</v>
      </c>
      <c r="C403" s="13" t="s">
        <v>500</v>
      </c>
      <c r="D403" s="13">
        <v>98.16</v>
      </c>
      <c r="E403" s="13">
        <f t="shared" si="14"/>
        <v>981.5999999999999</v>
      </c>
    </row>
    <row r="404" spans="2:5" s="1" customFormat="1" ht="16.5" customHeight="1">
      <c r="B404" s="13" t="s">
        <v>503</v>
      </c>
      <c r="C404" s="13" t="s">
        <v>500</v>
      </c>
      <c r="D404" s="13">
        <v>122.62</v>
      </c>
      <c r="E404" s="13">
        <f t="shared" si="14"/>
        <v>1226.2</v>
      </c>
    </row>
    <row r="405" spans="2:5" s="1" customFormat="1" ht="16.5" customHeight="1">
      <c r="B405" s="13" t="s">
        <v>504</v>
      </c>
      <c r="C405" s="13" t="s">
        <v>500</v>
      </c>
      <c r="D405" s="13">
        <v>90</v>
      </c>
      <c r="E405" s="13">
        <f t="shared" si="14"/>
        <v>900</v>
      </c>
    </row>
    <row r="406" spans="2:5" s="1" customFormat="1" ht="16.5" customHeight="1">
      <c r="B406" s="13" t="s">
        <v>505</v>
      </c>
      <c r="C406" s="13" t="s">
        <v>500</v>
      </c>
      <c r="D406" s="13">
        <v>112.83</v>
      </c>
      <c r="E406" s="13">
        <f t="shared" si="14"/>
        <v>1128.3</v>
      </c>
    </row>
    <row r="407" spans="2:5" s="1" customFormat="1" ht="16.5" customHeight="1">
      <c r="B407" s="13" t="s">
        <v>506</v>
      </c>
      <c r="C407" s="13" t="s">
        <v>500</v>
      </c>
      <c r="D407" s="13">
        <v>139.27</v>
      </c>
      <c r="E407" s="13">
        <f t="shared" si="14"/>
        <v>1392.7</v>
      </c>
    </row>
    <row r="408" spans="2:5" s="1" customFormat="1" ht="16.5" customHeight="1">
      <c r="B408" s="36" t="s">
        <v>507</v>
      </c>
      <c r="C408" s="36" t="s">
        <v>500</v>
      </c>
      <c r="D408" s="13">
        <v>118.54</v>
      </c>
      <c r="E408" s="13">
        <f t="shared" si="14"/>
        <v>1185.4</v>
      </c>
    </row>
    <row r="409" spans="2:5" s="1" customFormat="1" ht="16.5" customHeight="1">
      <c r="B409" s="36" t="s">
        <v>508</v>
      </c>
      <c r="C409" s="36" t="s">
        <v>500</v>
      </c>
      <c r="D409" s="13">
        <v>112.24</v>
      </c>
      <c r="E409" s="13">
        <f t="shared" si="14"/>
        <v>1122.3999999999999</v>
      </c>
    </row>
    <row r="410" spans="2:5" s="1" customFormat="1" ht="16.5" customHeight="1">
      <c r="B410" s="19" t="s">
        <v>509</v>
      </c>
      <c r="C410" s="20"/>
      <c r="D410" s="22">
        <f>SUM(D316:D409)</f>
        <v>11113.810000000001</v>
      </c>
      <c r="E410" s="21">
        <f>SUM(E316:E409)</f>
        <v>111138.1</v>
      </c>
    </row>
    <row r="411" spans="2:5" s="1" customFormat="1" ht="16.5" customHeight="1">
      <c r="B411" s="13" t="s">
        <v>510</v>
      </c>
      <c r="C411" s="13" t="s">
        <v>511</v>
      </c>
      <c r="D411" s="13">
        <v>60.34</v>
      </c>
      <c r="E411" s="14">
        <f>D411*10</f>
        <v>603.4000000000001</v>
      </c>
    </row>
    <row r="412" spans="2:5" s="1" customFormat="1" ht="16.5" customHeight="1">
      <c r="B412" s="13" t="s">
        <v>512</v>
      </c>
      <c r="C412" s="13" t="s">
        <v>513</v>
      </c>
      <c r="D412" s="13">
        <v>172.64</v>
      </c>
      <c r="E412" s="14">
        <v>1726.4</v>
      </c>
    </row>
    <row r="413" spans="2:5" s="1" customFormat="1" ht="16.5" customHeight="1">
      <c r="B413" s="16" t="s">
        <v>514</v>
      </c>
      <c r="C413" s="16" t="s">
        <v>515</v>
      </c>
      <c r="D413" s="16">
        <v>141.71</v>
      </c>
      <c r="E413" s="14">
        <v>1417.1</v>
      </c>
    </row>
    <row r="414" spans="2:5" s="1" customFormat="1" ht="16.5" customHeight="1">
      <c r="B414" s="16" t="s">
        <v>516</v>
      </c>
      <c r="C414" s="16">
        <v>7</v>
      </c>
      <c r="D414" s="16">
        <v>20.8</v>
      </c>
      <c r="E414" s="14">
        <v>208</v>
      </c>
    </row>
    <row r="415" spans="2:5" s="1" customFormat="1" ht="16.5" customHeight="1">
      <c r="B415" s="16" t="s">
        <v>517</v>
      </c>
      <c r="C415" s="16" t="s">
        <v>518</v>
      </c>
      <c r="D415" s="16">
        <v>60.88</v>
      </c>
      <c r="E415" s="14">
        <v>608.8</v>
      </c>
    </row>
    <row r="416" spans="2:5" s="1" customFormat="1" ht="16.5" customHeight="1">
      <c r="B416" s="16" t="s">
        <v>519</v>
      </c>
      <c r="C416" s="16" t="s">
        <v>520</v>
      </c>
      <c r="D416" s="16">
        <v>214.92</v>
      </c>
      <c r="E416" s="14">
        <v>2149.2</v>
      </c>
    </row>
    <row r="417" spans="2:5" s="1" customFormat="1" ht="16.5" customHeight="1">
      <c r="B417" s="13" t="s">
        <v>521</v>
      </c>
      <c r="C417" s="13" t="s">
        <v>522</v>
      </c>
      <c r="D417" s="13">
        <v>163.61</v>
      </c>
      <c r="E417" s="14">
        <v>1636.1</v>
      </c>
    </row>
    <row r="418" spans="2:5" s="1" customFormat="1" ht="16.5" customHeight="1">
      <c r="B418" s="13" t="s">
        <v>523</v>
      </c>
      <c r="C418" s="13" t="s">
        <v>524</v>
      </c>
      <c r="D418" s="13">
        <v>49.83</v>
      </c>
      <c r="E418" s="14">
        <v>498.3</v>
      </c>
    </row>
    <row r="419" spans="2:5" s="1" customFormat="1" ht="16.5" customHeight="1">
      <c r="B419" s="13" t="s">
        <v>525</v>
      </c>
      <c r="C419" s="13" t="s">
        <v>522</v>
      </c>
      <c r="D419" s="13">
        <v>146.54</v>
      </c>
      <c r="E419" s="14">
        <v>1465.4</v>
      </c>
    </row>
    <row r="420" spans="2:5" s="1" customFormat="1" ht="16.5" customHeight="1">
      <c r="B420" s="13" t="s">
        <v>526</v>
      </c>
      <c r="C420" s="13" t="s">
        <v>527</v>
      </c>
      <c r="D420" s="13">
        <v>113</v>
      </c>
      <c r="E420" s="14">
        <v>1130</v>
      </c>
    </row>
    <row r="421" spans="2:5" s="1" customFormat="1" ht="16.5" customHeight="1">
      <c r="B421" s="16" t="s">
        <v>528</v>
      </c>
      <c r="C421" s="16" t="s">
        <v>529</v>
      </c>
      <c r="D421" s="16">
        <v>252.5</v>
      </c>
      <c r="E421" s="14">
        <v>2525</v>
      </c>
    </row>
    <row r="422" spans="2:5" s="1" customFormat="1" ht="16.5" customHeight="1">
      <c r="B422" s="16" t="s">
        <v>530</v>
      </c>
      <c r="C422" s="16" t="s">
        <v>531</v>
      </c>
      <c r="D422" s="16">
        <v>63.9</v>
      </c>
      <c r="E422" s="14">
        <v>639</v>
      </c>
    </row>
    <row r="423" spans="2:5" s="1" customFormat="1" ht="16.5" customHeight="1">
      <c r="B423" s="13" t="s">
        <v>532</v>
      </c>
      <c r="C423" s="13" t="s">
        <v>533</v>
      </c>
      <c r="D423" s="13">
        <v>40</v>
      </c>
      <c r="E423" s="14">
        <v>400</v>
      </c>
    </row>
    <row r="424" spans="2:5" s="1" customFormat="1" ht="16.5" customHeight="1">
      <c r="B424" s="13" t="s">
        <v>534</v>
      </c>
      <c r="C424" s="13" t="s">
        <v>535</v>
      </c>
      <c r="D424" s="13">
        <v>240.6</v>
      </c>
      <c r="E424" s="14">
        <v>2406</v>
      </c>
    </row>
    <row r="425" spans="2:5" s="1" customFormat="1" ht="16.5" customHeight="1">
      <c r="B425" s="13" t="s">
        <v>536</v>
      </c>
      <c r="C425" s="13" t="s">
        <v>537</v>
      </c>
      <c r="D425" s="13">
        <v>91</v>
      </c>
      <c r="E425" s="14">
        <v>910</v>
      </c>
    </row>
    <row r="426" spans="2:5" s="1" customFormat="1" ht="16.5" customHeight="1">
      <c r="B426" s="13" t="s">
        <v>538</v>
      </c>
      <c r="C426" s="13" t="s">
        <v>539</v>
      </c>
      <c r="D426" s="13">
        <v>51.42</v>
      </c>
      <c r="E426" s="14">
        <v>514.2</v>
      </c>
    </row>
    <row r="427" spans="2:5" s="1" customFormat="1" ht="16.5" customHeight="1">
      <c r="B427" s="13" t="s">
        <v>540</v>
      </c>
      <c r="C427" s="13" t="s">
        <v>541</v>
      </c>
      <c r="D427" s="13">
        <v>184.36</v>
      </c>
      <c r="E427" s="14">
        <v>1843.6</v>
      </c>
    </row>
    <row r="428" spans="2:5" s="1" customFormat="1" ht="16.5" customHeight="1">
      <c r="B428" s="13" t="s">
        <v>542</v>
      </c>
      <c r="C428" s="13" t="s">
        <v>543</v>
      </c>
      <c r="D428" s="13">
        <v>78.47</v>
      </c>
      <c r="E428" s="14">
        <v>784.7</v>
      </c>
    </row>
    <row r="429" spans="2:5" s="1" customFormat="1" ht="16.5" customHeight="1">
      <c r="B429" s="13" t="s">
        <v>544</v>
      </c>
      <c r="C429" s="13" t="s">
        <v>545</v>
      </c>
      <c r="D429" s="13">
        <v>192.02</v>
      </c>
      <c r="E429" s="14">
        <v>1920.2</v>
      </c>
    </row>
    <row r="430" spans="2:5" s="1" customFormat="1" ht="16.5" customHeight="1">
      <c r="B430" s="13" t="s">
        <v>546</v>
      </c>
      <c r="C430" s="13" t="s">
        <v>547</v>
      </c>
      <c r="D430" s="13">
        <v>169.21</v>
      </c>
      <c r="E430" s="14">
        <v>1692.1</v>
      </c>
    </row>
    <row r="431" spans="2:5" s="1" customFormat="1" ht="16.5" customHeight="1">
      <c r="B431" s="13" t="s">
        <v>548</v>
      </c>
      <c r="C431" s="13" t="s">
        <v>549</v>
      </c>
      <c r="D431" s="13">
        <v>136.47</v>
      </c>
      <c r="E431" s="14">
        <v>1364.7</v>
      </c>
    </row>
    <row r="432" spans="2:5" s="1" customFormat="1" ht="16.5" customHeight="1">
      <c r="B432" s="13" t="s">
        <v>550</v>
      </c>
      <c r="C432" s="13" t="s">
        <v>551</v>
      </c>
      <c r="D432" s="13">
        <v>145.62</v>
      </c>
      <c r="E432" s="14">
        <v>1456.2</v>
      </c>
    </row>
    <row r="433" spans="2:5" s="1" customFormat="1" ht="16.5" customHeight="1">
      <c r="B433" s="13" t="s">
        <v>552</v>
      </c>
      <c r="C433" s="13" t="s">
        <v>553</v>
      </c>
      <c r="D433" s="13">
        <v>168</v>
      </c>
      <c r="E433" s="14">
        <v>1680</v>
      </c>
    </row>
    <row r="434" spans="2:5" s="1" customFormat="1" ht="16.5" customHeight="1">
      <c r="B434" s="13" t="s">
        <v>554</v>
      </c>
      <c r="C434" s="13" t="s">
        <v>553</v>
      </c>
      <c r="D434" s="13">
        <v>263.85</v>
      </c>
      <c r="E434" s="14">
        <v>2638.5</v>
      </c>
    </row>
    <row r="435" spans="2:5" s="1" customFormat="1" ht="16.5" customHeight="1">
      <c r="B435" s="19" t="s">
        <v>555</v>
      </c>
      <c r="C435" s="20"/>
      <c r="D435" s="22">
        <f>SUM(D411:D434)</f>
        <v>3221.6899999999996</v>
      </c>
      <c r="E435" s="23">
        <f>SUM(E411:E434)</f>
        <v>32216.899999999998</v>
      </c>
    </row>
    <row r="436" spans="2:5" s="1" customFormat="1" ht="16.5" customHeight="1">
      <c r="B436" s="13" t="s">
        <v>556</v>
      </c>
      <c r="C436" s="13" t="s">
        <v>557</v>
      </c>
      <c r="D436" s="13">
        <v>763</v>
      </c>
      <c r="E436" s="14">
        <f>D436*10</f>
        <v>7630</v>
      </c>
    </row>
    <row r="437" spans="2:5" s="1" customFormat="1" ht="16.5" customHeight="1">
      <c r="B437" s="13" t="s">
        <v>558</v>
      </c>
      <c r="C437" s="13" t="s">
        <v>559</v>
      </c>
      <c r="D437" s="13">
        <v>985</v>
      </c>
      <c r="E437" s="14">
        <f aca="true" t="shared" si="15" ref="E437:E457">D437*10</f>
        <v>9850</v>
      </c>
    </row>
    <row r="438" spans="2:5" s="1" customFormat="1" ht="16.5" customHeight="1">
      <c r="B438" s="13" t="s">
        <v>560</v>
      </c>
      <c r="C438" s="13" t="s">
        <v>561</v>
      </c>
      <c r="D438" s="13">
        <v>385.49</v>
      </c>
      <c r="E438" s="14">
        <f t="shared" si="15"/>
        <v>3854.9</v>
      </c>
    </row>
    <row r="439" spans="2:5" s="1" customFormat="1" ht="16.5" customHeight="1">
      <c r="B439" s="13" t="s">
        <v>562</v>
      </c>
      <c r="C439" s="13" t="s">
        <v>563</v>
      </c>
      <c r="D439" s="13">
        <v>944</v>
      </c>
      <c r="E439" s="14">
        <f t="shared" si="15"/>
        <v>9440</v>
      </c>
    </row>
    <row r="440" spans="2:5" s="1" customFormat="1" ht="16.5" customHeight="1">
      <c r="B440" s="13" t="s">
        <v>564</v>
      </c>
      <c r="C440" s="13" t="s">
        <v>565</v>
      </c>
      <c r="D440" s="13">
        <v>240.8</v>
      </c>
      <c r="E440" s="14">
        <f t="shared" si="15"/>
        <v>2408</v>
      </c>
    </row>
    <row r="441" spans="2:5" s="1" customFormat="1" ht="16.5" customHeight="1">
      <c r="B441" s="13" t="s">
        <v>566</v>
      </c>
      <c r="C441" s="13" t="s">
        <v>567</v>
      </c>
      <c r="D441" s="13">
        <v>1556.5</v>
      </c>
      <c r="E441" s="14">
        <f t="shared" si="15"/>
        <v>15565</v>
      </c>
    </row>
    <row r="442" spans="2:5" s="1" customFormat="1" ht="16.5" customHeight="1">
      <c r="B442" s="13" t="s">
        <v>568</v>
      </c>
      <c r="C442" s="13" t="s">
        <v>569</v>
      </c>
      <c r="D442" s="13">
        <v>923.43</v>
      </c>
      <c r="E442" s="14">
        <f t="shared" si="15"/>
        <v>9234.3</v>
      </c>
    </row>
    <row r="443" spans="2:5" s="1" customFormat="1" ht="16.5" customHeight="1">
      <c r="B443" s="13" t="s">
        <v>570</v>
      </c>
      <c r="C443" s="13" t="s">
        <v>571</v>
      </c>
      <c r="D443" s="13">
        <v>1061</v>
      </c>
      <c r="E443" s="14">
        <f t="shared" si="15"/>
        <v>10610</v>
      </c>
    </row>
    <row r="444" spans="2:5" s="1" customFormat="1" ht="16.5" customHeight="1">
      <c r="B444" s="13" t="s">
        <v>572</v>
      </c>
      <c r="C444" s="13" t="s">
        <v>573</v>
      </c>
      <c r="D444" s="13">
        <v>925</v>
      </c>
      <c r="E444" s="14">
        <f t="shared" si="15"/>
        <v>9250</v>
      </c>
    </row>
    <row r="445" spans="2:5" s="1" customFormat="1" ht="16.5" customHeight="1">
      <c r="B445" s="13" t="s">
        <v>574</v>
      </c>
      <c r="C445" s="13" t="s">
        <v>575</v>
      </c>
      <c r="D445" s="13">
        <v>1498</v>
      </c>
      <c r="E445" s="14">
        <f t="shared" si="15"/>
        <v>14980</v>
      </c>
    </row>
    <row r="446" spans="2:5" s="1" customFormat="1" ht="16.5" customHeight="1">
      <c r="B446" s="13" t="s">
        <v>576</v>
      </c>
      <c r="C446" s="13" t="s">
        <v>577</v>
      </c>
      <c r="D446" s="13">
        <v>91</v>
      </c>
      <c r="E446" s="14">
        <f t="shared" si="15"/>
        <v>910</v>
      </c>
    </row>
    <row r="447" spans="2:5" s="1" customFormat="1" ht="16.5" customHeight="1">
      <c r="B447" s="13" t="s">
        <v>578</v>
      </c>
      <c r="C447" s="13" t="s">
        <v>579</v>
      </c>
      <c r="D447" s="13">
        <v>1232.21</v>
      </c>
      <c r="E447" s="14">
        <f t="shared" si="15"/>
        <v>12322.1</v>
      </c>
    </row>
    <row r="448" spans="2:5" s="1" customFormat="1" ht="16.5" customHeight="1">
      <c r="B448" s="13" t="s">
        <v>580</v>
      </c>
      <c r="C448" s="13" t="s">
        <v>581</v>
      </c>
      <c r="D448" s="13">
        <v>1605</v>
      </c>
      <c r="E448" s="14">
        <f t="shared" si="15"/>
        <v>16050</v>
      </c>
    </row>
    <row r="449" spans="2:5" s="1" customFormat="1" ht="16.5" customHeight="1">
      <c r="B449" s="13" t="s">
        <v>582</v>
      </c>
      <c r="C449" s="13" t="s">
        <v>581</v>
      </c>
      <c r="D449" s="13">
        <v>70.2</v>
      </c>
      <c r="E449" s="14">
        <f t="shared" si="15"/>
        <v>702</v>
      </c>
    </row>
    <row r="450" spans="2:5" s="1" customFormat="1" ht="16.5" customHeight="1">
      <c r="B450" s="16" t="s">
        <v>583</v>
      </c>
      <c r="C450" s="16" t="s">
        <v>584</v>
      </c>
      <c r="D450" s="16">
        <v>148</v>
      </c>
      <c r="E450" s="14">
        <f t="shared" si="15"/>
        <v>1480</v>
      </c>
    </row>
    <row r="451" spans="2:5" s="1" customFormat="1" ht="28.5" customHeight="1">
      <c r="B451" s="16" t="s">
        <v>585</v>
      </c>
      <c r="C451" s="13" t="s">
        <v>586</v>
      </c>
      <c r="D451" s="16">
        <v>222.25</v>
      </c>
      <c r="E451" s="14">
        <f t="shared" si="15"/>
        <v>2222.5</v>
      </c>
    </row>
    <row r="452" spans="2:5" s="1" customFormat="1" ht="16.5" customHeight="1">
      <c r="B452" s="16" t="s">
        <v>587</v>
      </c>
      <c r="C452" s="16" t="s">
        <v>588</v>
      </c>
      <c r="D452" s="16">
        <v>711.55</v>
      </c>
      <c r="E452" s="14">
        <f t="shared" si="15"/>
        <v>7115.5</v>
      </c>
    </row>
    <row r="453" spans="2:5" s="1" customFormat="1" ht="16.5" customHeight="1">
      <c r="B453" s="13" t="s">
        <v>589</v>
      </c>
      <c r="C453" s="13" t="s">
        <v>590</v>
      </c>
      <c r="D453" s="13">
        <v>1215</v>
      </c>
      <c r="E453" s="14">
        <f t="shared" si="15"/>
        <v>12150</v>
      </c>
    </row>
    <row r="454" spans="2:5" s="1" customFormat="1" ht="16.5" customHeight="1">
      <c r="B454" s="13" t="s">
        <v>591</v>
      </c>
      <c r="C454" s="13" t="s">
        <v>592</v>
      </c>
      <c r="D454" s="13">
        <v>111.5</v>
      </c>
      <c r="E454" s="14">
        <f t="shared" si="15"/>
        <v>1115</v>
      </c>
    </row>
    <row r="455" spans="2:5" s="1" customFormat="1" ht="16.5" customHeight="1">
      <c r="B455" s="13" t="s">
        <v>593</v>
      </c>
      <c r="C455" s="13" t="s">
        <v>594</v>
      </c>
      <c r="D455" s="13">
        <v>995.52</v>
      </c>
      <c r="E455" s="14">
        <f t="shared" si="15"/>
        <v>9955.2</v>
      </c>
    </row>
    <row r="456" spans="2:5" s="1" customFormat="1" ht="16.5" customHeight="1">
      <c r="B456" s="13" t="s">
        <v>595</v>
      </c>
      <c r="C456" s="13" t="s">
        <v>596</v>
      </c>
      <c r="D456" s="13">
        <v>50</v>
      </c>
      <c r="E456" s="14">
        <f t="shared" si="15"/>
        <v>500</v>
      </c>
    </row>
    <row r="457" spans="2:5" s="1" customFormat="1" ht="16.5" customHeight="1">
      <c r="B457" s="13" t="s">
        <v>597</v>
      </c>
      <c r="C457" s="13" t="s">
        <v>598</v>
      </c>
      <c r="D457" s="13">
        <v>194.55</v>
      </c>
      <c r="E457" s="14">
        <f t="shared" si="15"/>
        <v>1945.5</v>
      </c>
    </row>
    <row r="458" spans="2:5" s="1" customFormat="1" ht="16.5" customHeight="1">
      <c r="B458" s="32" t="s">
        <v>599</v>
      </c>
      <c r="C458" s="33"/>
      <c r="D458" s="23">
        <f>SUM(D436:D457)</f>
        <v>15929</v>
      </c>
      <c r="E458" s="23">
        <f>SUM(E436:E457)</f>
        <v>159290</v>
      </c>
    </row>
    <row r="459" spans="2:5" s="1" customFormat="1" ht="16.5" customHeight="1">
      <c r="B459" s="38" t="s">
        <v>600</v>
      </c>
      <c r="C459" s="39"/>
      <c r="D459" s="40">
        <f>D75+D140+D143+D201+D224+D233+D257+D315+D410+D435+D458</f>
        <v>98697.45</v>
      </c>
      <c r="E459" s="40">
        <f>E75+E140+E143+E201+E224+E233+E257+E315+E410+E435+E458</f>
        <v>986974.5</v>
      </c>
    </row>
    <row r="460" s="1" customFormat="1" ht="16.5" customHeight="1"/>
    <row r="461" s="1" customFormat="1" ht="16.5" customHeight="1"/>
    <row r="462" s="1" customFormat="1" ht="16.5" customHeight="1"/>
    <row r="463" s="1" customFormat="1" ht="16.5" customHeight="1"/>
    <row r="464" s="1" customFormat="1" ht="16.5" customHeight="1"/>
    <row r="465" s="1" customFormat="1" ht="16.5" customHeight="1"/>
    <row r="466" s="1" customFormat="1" ht="16.5" customHeight="1"/>
    <row r="467" s="1" customFormat="1" ht="16.5" customHeight="1"/>
    <row r="468" s="1" customFormat="1" ht="16.5" customHeight="1"/>
    <row r="469" s="1" customFormat="1" ht="16.5" customHeight="1"/>
    <row r="470" s="1" customFormat="1" ht="16.5" customHeight="1"/>
    <row r="471" s="1" customFormat="1" ht="16.5" customHeight="1"/>
    <row r="472" s="1" customFormat="1" ht="16.5" customHeight="1"/>
    <row r="473" s="1" customFormat="1" ht="16.5" customHeight="1"/>
    <row r="474" s="1" customFormat="1" ht="16.5" customHeight="1"/>
    <row r="475" s="1" customFormat="1" ht="16.5" customHeight="1"/>
    <row r="476" s="1" customFormat="1" ht="16.5" customHeight="1"/>
    <row r="477" s="1" customFormat="1" ht="16.5" customHeight="1"/>
    <row r="478" s="1" customFormat="1" ht="16.5" customHeight="1"/>
    <row r="479" s="1" customFormat="1" ht="16.5" customHeight="1"/>
    <row r="480" s="1" customFormat="1" ht="16.5" customHeight="1"/>
    <row r="481" s="1" customFormat="1" ht="16.5" customHeight="1"/>
    <row r="482" s="1" customFormat="1" ht="16.5" customHeight="1"/>
    <row r="483" s="1" customFormat="1" ht="16.5" customHeight="1"/>
    <row r="484" s="1" customFormat="1" ht="16.5" customHeight="1"/>
    <row r="485" s="1" customFormat="1" ht="16.5" customHeight="1"/>
    <row r="486" s="1" customFormat="1" ht="16.5" customHeight="1"/>
    <row r="487" s="1" customFormat="1" ht="16.5" customHeight="1"/>
    <row r="488" s="1" customFormat="1" ht="16.5" customHeight="1"/>
    <row r="489" s="1" customFormat="1" ht="16.5" customHeight="1"/>
    <row r="490" s="1" customFormat="1" ht="16.5" customHeight="1"/>
    <row r="491" s="1" customFormat="1" ht="16.5" customHeight="1"/>
    <row r="492" s="1" customFormat="1" ht="16.5" customHeight="1"/>
    <row r="493" s="1" customFormat="1" ht="16.5" customHeight="1"/>
    <row r="494" s="1" customFormat="1" ht="16.5" customHeight="1"/>
    <row r="495" s="1" customFormat="1" ht="16.5" customHeight="1"/>
    <row r="496" s="1" customFormat="1" ht="24" customHeight="1"/>
    <row r="497" s="1" customFormat="1" ht="16.5" customHeight="1"/>
    <row r="498" s="1" customFormat="1" ht="16.5" customHeight="1"/>
    <row r="499" s="1" customFormat="1" ht="16.5" customHeight="1"/>
    <row r="500" s="1" customFormat="1" ht="16.5" customHeight="1"/>
    <row r="501" s="1" customFormat="1" ht="16.5" customHeight="1"/>
    <row r="502" s="1" customFormat="1" ht="16.5" customHeight="1"/>
    <row r="503" s="1" customFormat="1" ht="16.5" customHeight="1"/>
    <row r="504" s="1" customFormat="1" ht="16.5" customHeight="1"/>
    <row r="505" s="1" customFormat="1" ht="16.5" customHeight="1"/>
    <row r="506" s="1" customFormat="1" ht="16.5" customHeight="1"/>
    <row r="507" s="1" customFormat="1" ht="16.5" customHeight="1"/>
    <row r="508" s="1" customFormat="1" ht="16.5" customHeight="1"/>
    <row r="509" s="1" customFormat="1" ht="16.5" customHeight="1"/>
    <row r="510" s="1" customFormat="1" ht="16.5" customHeight="1"/>
    <row r="511" s="1" customFormat="1" ht="16.5" customHeight="1"/>
    <row r="512" s="1" customFormat="1" ht="16.5" customHeight="1"/>
    <row r="513" s="1" customFormat="1" ht="16.5" customHeight="1"/>
    <row r="514" s="1" customFormat="1" ht="16.5" customHeight="1"/>
    <row r="515" s="1" customFormat="1" ht="16.5" customHeight="1"/>
    <row r="516" s="1" customFormat="1" ht="16.5" customHeight="1"/>
    <row r="517" s="1" customFormat="1" ht="16.5" customHeight="1"/>
    <row r="518" s="1" customFormat="1" ht="16.5" customHeight="1"/>
    <row r="519" s="1" customFormat="1" ht="16.5" customHeight="1"/>
    <row r="520" s="1" customFormat="1" ht="16.5" customHeight="1"/>
    <row r="521" s="1" customFormat="1" ht="16.5" customHeight="1"/>
    <row r="522" s="1" customFormat="1" ht="16.5" customHeight="1"/>
    <row r="523" s="1" customFormat="1" ht="16.5" customHeight="1"/>
    <row r="524" s="1" customFormat="1" ht="16.5" customHeight="1"/>
    <row r="525" s="1" customFormat="1" ht="16.5" customHeight="1"/>
    <row r="526" s="1" customFormat="1" ht="16.5" customHeight="1"/>
    <row r="527" s="1" customFormat="1" ht="16.5" customHeight="1"/>
    <row r="528" s="1" customFormat="1" ht="16.5" customHeight="1"/>
    <row r="529" s="1" customFormat="1" ht="16.5" customHeight="1"/>
    <row r="530" s="1" customFormat="1" ht="16.5" customHeight="1"/>
    <row r="531" s="1" customFormat="1" ht="16.5" customHeight="1"/>
    <row r="532" s="1" customFormat="1" ht="16.5" customHeight="1"/>
    <row r="533" s="1" customFormat="1" ht="16.5" customHeight="1"/>
    <row r="534" s="1" customFormat="1" ht="16.5" customHeight="1"/>
    <row r="535" s="1" customFormat="1" ht="16.5" customHeight="1"/>
    <row r="536" s="1" customFormat="1" ht="16.5" customHeight="1"/>
    <row r="537" s="1" customFormat="1" ht="16.5" customHeight="1"/>
    <row r="538" s="1" customFormat="1" ht="16.5" customHeight="1"/>
    <row r="539" s="1" customFormat="1" ht="16.5" customHeight="1"/>
    <row r="540" s="1" customFormat="1" ht="16.5" customHeight="1"/>
    <row r="541" s="1" customFormat="1" ht="16.5" customHeight="1"/>
    <row r="542" s="1" customFormat="1" ht="16.5" customHeight="1"/>
    <row r="543" s="1" customFormat="1" ht="16.5" customHeight="1"/>
    <row r="544" s="1" customFormat="1" ht="16.5" customHeight="1"/>
    <row r="545" s="1" customFormat="1" ht="16.5" customHeight="1"/>
    <row r="546" s="1" customFormat="1" ht="16.5" customHeight="1"/>
    <row r="547" s="1" customFormat="1" ht="16.5" customHeight="1"/>
    <row r="548" s="1" customFormat="1" ht="16.5" customHeight="1"/>
    <row r="549" s="1" customFormat="1" ht="16.5" customHeight="1"/>
    <row r="550" s="1" customFormat="1" ht="16.5" customHeight="1"/>
    <row r="551" s="1" customFormat="1" ht="16.5" customHeight="1"/>
    <row r="552" s="1" customFormat="1" ht="16.5" customHeight="1"/>
    <row r="553" s="1" customFormat="1" ht="16.5" customHeight="1"/>
    <row r="554" s="1" customFormat="1" ht="27" customHeight="1"/>
    <row r="555" s="1" customFormat="1" ht="16.5" customHeight="1"/>
    <row r="556" s="1" customFormat="1" ht="16.5" customHeight="1"/>
    <row r="557" s="1" customFormat="1" ht="16.5" customHeight="1"/>
    <row r="558" s="1" customFormat="1" ht="16.5" customHeight="1"/>
    <row r="559" s="1" customFormat="1" ht="16.5" customHeight="1"/>
    <row r="560" s="1" customFormat="1" ht="16.5" customHeight="1"/>
    <row r="561" s="1" customFormat="1" ht="16.5" customHeight="1"/>
    <row r="562" s="1" customFormat="1" ht="16.5" customHeight="1"/>
    <row r="563" s="1" customFormat="1" ht="16.5" customHeight="1"/>
    <row r="564" s="1" customFormat="1" ht="16.5" customHeight="1"/>
    <row r="565" s="1" customFormat="1" ht="16.5" customHeight="1"/>
    <row r="566" s="1" customFormat="1" ht="16.5" customHeight="1"/>
    <row r="567" s="1" customFormat="1" ht="16.5" customHeight="1"/>
    <row r="568" s="1" customFormat="1" ht="16.5" customHeight="1"/>
    <row r="569" s="1" customFormat="1" ht="16.5" customHeight="1"/>
    <row r="570" s="1" customFormat="1" ht="16.5" customHeight="1"/>
    <row r="571" s="1" customFormat="1" ht="16.5" customHeight="1"/>
    <row r="572" s="1" customFormat="1" ht="16.5" customHeight="1"/>
    <row r="573" s="1" customFormat="1" ht="16.5" customHeight="1"/>
    <row r="574" s="1" customFormat="1" ht="16.5" customHeight="1"/>
    <row r="575" s="1" customFormat="1" ht="16.5" customHeight="1"/>
    <row r="576" s="1" customFormat="1" ht="16.5" customHeight="1"/>
    <row r="577" s="1" customFormat="1" ht="16.5" customHeight="1"/>
    <row r="578" s="1" customFormat="1" ht="16.5" customHeight="1"/>
    <row r="579" s="1" customFormat="1" ht="16.5" customHeight="1"/>
    <row r="580" s="1" customFormat="1" ht="16.5" customHeight="1"/>
    <row r="581" s="1" customFormat="1" ht="16.5" customHeight="1"/>
    <row r="582" s="1" customFormat="1" ht="33.75" customHeight="1"/>
    <row r="583" s="1" customFormat="1" ht="42" customHeight="1"/>
    <row r="584" s="1" customFormat="1" ht="16.5" customHeight="1"/>
    <row r="585" s="1" customFormat="1" ht="16.5" customHeight="1"/>
    <row r="586" s="1" customFormat="1" ht="16.5" customHeight="1"/>
    <row r="587" s="1" customFormat="1" ht="16.5" customHeight="1"/>
    <row r="588" s="1" customFormat="1" ht="16.5" customHeight="1"/>
    <row r="589" s="1" customFormat="1" ht="16.5" customHeight="1"/>
    <row r="590" s="1" customFormat="1" ht="16.5" customHeight="1"/>
    <row r="591" s="1" customFormat="1" ht="16.5" customHeight="1"/>
    <row r="592" s="1" customFormat="1" ht="16.5" customHeight="1"/>
    <row r="593" s="1" customFormat="1" ht="16.5" customHeight="1"/>
    <row r="594" s="1" customFormat="1" ht="16.5" customHeight="1"/>
    <row r="595" s="1" customFormat="1" ht="16.5" customHeight="1"/>
    <row r="596" s="1" customFormat="1" ht="16.5" customHeight="1"/>
    <row r="597" s="1" customFormat="1" ht="16.5" customHeight="1"/>
    <row r="598" s="1" customFormat="1" ht="16.5" customHeight="1"/>
    <row r="599" s="1" customFormat="1" ht="16.5" customHeight="1"/>
    <row r="600" s="1" customFormat="1" ht="16.5" customHeight="1"/>
    <row r="601" s="1" customFormat="1" ht="16.5" customHeight="1"/>
    <row r="602" s="1" customFormat="1" ht="16.5" customHeight="1"/>
    <row r="603" s="1" customFormat="1" ht="16.5" customHeight="1"/>
    <row r="604" s="1" customFormat="1" ht="16.5" customHeight="1"/>
    <row r="605" s="1" customFormat="1" ht="16.5" customHeight="1"/>
    <row r="606" s="1" customFormat="1" ht="16.5" customHeight="1"/>
    <row r="607" s="1" customFormat="1" ht="16.5" customHeight="1"/>
    <row r="608" s="1" customFormat="1" ht="16.5" customHeight="1"/>
    <row r="609" s="1" customFormat="1" ht="16.5" customHeight="1"/>
    <row r="610" s="1" customFormat="1" ht="22.5" customHeight="1"/>
    <row r="611" s="1" customFormat="1" ht="16.5" customHeight="1"/>
    <row r="612" s="1" customFormat="1" ht="16.5" customHeight="1"/>
    <row r="613" s="1" customFormat="1" ht="16.5" customHeight="1"/>
    <row r="614" s="1" customFormat="1" ht="16.5" customHeight="1"/>
    <row r="615" s="1" customFormat="1" ht="16.5" customHeight="1"/>
    <row r="616" s="1" customFormat="1" ht="16.5" customHeight="1"/>
    <row r="617" s="1" customFormat="1" ht="16.5" customHeight="1"/>
    <row r="618" s="1" customFormat="1" ht="16.5" customHeight="1"/>
    <row r="619" s="1" customFormat="1" ht="37.5" customHeight="1"/>
    <row r="620" s="1" customFormat="1" ht="16.5" customHeight="1"/>
    <row r="621" s="3" customFormat="1" ht="16.5" customHeight="1"/>
    <row r="622" s="3" customFormat="1" ht="16.5" customHeight="1"/>
    <row r="623" s="3" customFormat="1" ht="27.75" customHeight="1"/>
    <row r="624" s="3" customFormat="1" ht="16.5" customHeight="1"/>
    <row r="625" s="3" customFormat="1" ht="16.5" customHeight="1"/>
    <row r="626" s="3" customFormat="1" ht="16.5" customHeight="1"/>
    <row r="627" s="1" customFormat="1" ht="16.5" customHeight="1"/>
    <row r="628" s="1" customFormat="1" ht="16.5" customHeight="1"/>
    <row r="629" s="1" customFormat="1" ht="16.5" customHeight="1"/>
    <row r="630" s="1" customFormat="1" ht="16.5" customHeight="1"/>
    <row r="631" s="1" customFormat="1" ht="16.5" customHeight="1"/>
    <row r="632" s="1" customFormat="1" ht="16.5" customHeight="1"/>
    <row r="633" s="1" customFormat="1" ht="16.5" customHeight="1"/>
    <row r="634" s="1" customFormat="1" ht="16.5" customHeight="1"/>
    <row r="635" s="1" customFormat="1" ht="16.5" customHeight="1"/>
    <row r="636" s="1" customFormat="1" ht="16.5" customHeight="1"/>
    <row r="637" s="1" customFormat="1" ht="16.5" customHeight="1"/>
    <row r="638" s="1" customFormat="1" ht="16.5" customHeight="1"/>
    <row r="639" s="1" customFormat="1" ht="16.5" customHeight="1"/>
    <row r="640" s="1" customFormat="1" ht="16.5" customHeight="1"/>
    <row r="641" s="1" customFormat="1" ht="16.5" customHeight="1"/>
    <row r="642" s="1" customFormat="1" ht="16.5" customHeight="1"/>
    <row r="643" s="1" customFormat="1" ht="16.5" customHeight="1"/>
    <row r="644" s="1" customFormat="1" ht="16.5" customHeight="1"/>
    <row r="645" s="1" customFormat="1" ht="16.5" customHeight="1"/>
    <row r="646" s="1" customFormat="1" ht="16.5" customHeight="1"/>
    <row r="647" s="1" customFormat="1" ht="16.5" customHeight="1"/>
    <row r="648" s="1" customFormat="1" ht="16.5" customHeight="1"/>
    <row r="649" s="1" customFormat="1" ht="16.5" customHeight="1"/>
    <row r="650" s="1" customFormat="1" ht="16.5" customHeight="1"/>
    <row r="651" s="1" customFormat="1" ht="16.5" customHeight="1"/>
    <row r="652" s="1" customFormat="1" ht="16.5" customHeight="1"/>
    <row r="653" s="1" customFormat="1" ht="16.5" customHeight="1"/>
    <row r="654" s="1" customFormat="1" ht="16.5" customHeight="1"/>
    <row r="655" s="1" customFormat="1" ht="16.5" customHeight="1"/>
    <row r="656" s="1" customFormat="1" ht="16.5" customHeight="1"/>
    <row r="657" s="1" customFormat="1" ht="16.5" customHeight="1"/>
    <row r="658" s="1" customFormat="1" ht="16.5" customHeight="1"/>
    <row r="659" s="1" customFormat="1" ht="16.5" customHeight="1"/>
    <row r="660" s="1" customFormat="1" ht="16.5" customHeight="1"/>
    <row r="661" s="1" customFormat="1" ht="16.5" customHeight="1"/>
    <row r="662" s="1" customFormat="1" ht="16.5" customHeight="1"/>
    <row r="663" s="1" customFormat="1" ht="16.5" customHeight="1"/>
    <row r="664" s="1" customFormat="1" ht="16.5" customHeight="1"/>
    <row r="665" s="1" customFormat="1" ht="16.5" customHeight="1"/>
    <row r="666" s="1" customFormat="1" ht="16.5" customHeight="1"/>
    <row r="667" s="1" customFormat="1" ht="16.5" customHeight="1"/>
    <row r="668" s="1" customFormat="1" ht="16.5" customHeight="1"/>
    <row r="669" s="1" customFormat="1" ht="16.5" customHeight="1"/>
    <row r="670" s="1" customFormat="1" ht="16.5" customHeight="1"/>
    <row r="671" s="1" customFormat="1" ht="16.5" customHeight="1"/>
    <row r="672" s="1" customFormat="1" ht="16.5" customHeight="1"/>
    <row r="673" s="1" customFormat="1" ht="27" customHeight="1"/>
    <row r="674" s="1" customFormat="1" ht="16.5" customHeight="1"/>
    <row r="675" s="1" customFormat="1" ht="16.5" customHeight="1"/>
    <row r="676" s="1" customFormat="1" ht="16.5" customHeight="1"/>
    <row r="677" s="1" customFormat="1" ht="16.5" customHeight="1"/>
    <row r="678" s="1" customFormat="1" ht="16.5" customHeight="1"/>
    <row r="679" s="1" customFormat="1" ht="16.5" customHeight="1"/>
    <row r="680" s="1" customFormat="1" ht="16.5" customHeight="1"/>
    <row r="681" s="1" customFormat="1" ht="21" customHeight="1"/>
    <row r="682" s="1" customFormat="1" ht="21" customHeight="1"/>
    <row r="683" s="1" customFormat="1" ht="21" customHeight="1"/>
    <row r="684" s="1" customFormat="1" ht="21" customHeight="1"/>
    <row r="685" s="1" customFormat="1" ht="21" customHeight="1"/>
    <row r="686" s="1" customFormat="1" ht="21" customHeight="1"/>
    <row r="687" s="1" customFormat="1" ht="21" customHeight="1"/>
    <row r="688" s="1" customFormat="1" ht="21" customHeight="1"/>
    <row r="689" s="1" customFormat="1" ht="21" customHeight="1"/>
    <row r="690" s="1" customFormat="1" ht="21" customHeight="1"/>
    <row r="691" s="1" customFormat="1" ht="21" customHeight="1"/>
    <row r="692" s="1" customFormat="1" ht="21" customHeight="1"/>
    <row r="693" s="1" customFormat="1" ht="21" customHeight="1"/>
    <row r="694" s="1" customFormat="1" ht="21" customHeight="1"/>
    <row r="695" s="1" customFormat="1" ht="21" customHeight="1"/>
    <row r="696" s="1" customFormat="1" ht="21" customHeight="1"/>
    <row r="697" s="1" customFormat="1" ht="21" customHeight="1"/>
    <row r="698" s="1" customFormat="1" ht="21" customHeight="1"/>
    <row r="699" s="1" customFormat="1" ht="21" customHeight="1"/>
    <row r="700" s="1" customFormat="1" ht="21" customHeight="1"/>
    <row r="701" s="1" customFormat="1" ht="21" customHeight="1"/>
    <row r="702" s="1" customFormat="1" ht="21" customHeight="1"/>
    <row r="703" s="1" customFormat="1" ht="21" customHeight="1"/>
    <row r="704" s="1" customFormat="1" ht="16.5" customHeight="1"/>
    <row r="705" s="1" customFormat="1" ht="16.5" customHeight="1"/>
    <row r="706" s="1" customFormat="1" ht="16.5" customHeight="1"/>
    <row r="707" s="1" customFormat="1" ht="16.5" customHeight="1"/>
    <row r="708" s="1" customFormat="1" ht="16.5" customHeight="1"/>
    <row r="709" s="1" customFormat="1" ht="16.5" customHeight="1"/>
    <row r="710" s="1" customFormat="1" ht="16.5" customHeight="1"/>
    <row r="711" s="1" customFormat="1" ht="16.5" customHeight="1"/>
    <row r="712" s="1" customFormat="1" ht="16.5" customHeight="1"/>
    <row r="713" s="1" customFormat="1" ht="16.5" customHeight="1"/>
    <row r="714" s="1" customFormat="1" ht="16.5" customHeight="1"/>
    <row r="715" s="1" customFormat="1" ht="30" customHeight="1"/>
    <row r="716" s="1" customFormat="1" ht="75" customHeight="1"/>
    <row r="717" s="1" customFormat="1" ht="16.5" customHeight="1"/>
    <row r="718" ht="16.5" customHeight="1"/>
    <row r="719" ht="33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</sheetData>
  <sheetProtection/>
  <mergeCells count="20">
    <mergeCell ref="B1:E1"/>
    <mergeCell ref="B3:E3"/>
    <mergeCell ref="B75:C75"/>
    <mergeCell ref="B140:C140"/>
    <mergeCell ref="B143:C143"/>
    <mergeCell ref="B201:C201"/>
    <mergeCell ref="B224:C224"/>
    <mergeCell ref="B233:C233"/>
    <mergeCell ref="B257:C257"/>
    <mergeCell ref="B315:C315"/>
    <mergeCell ref="B320:C320"/>
    <mergeCell ref="B351:C351"/>
    <mergeCell ref="B410:C410"/>
    <mergeCell ref="B435:C435"/>
    <mergeCell ref="B458:C458"/>
    <mergeCell ref="B459:C459"/>
    <mergeCell ref="B4:B6"/>
    <mergeCell ref="C4:C6"/>
    <mergeCell ref="D4:D6"/>
    <mergeCell ref="E4:E6"/>
  </mergeCells>
  <printOptions/>
  <pageMargins left="0.63" right="0.16" top="0.23999999999999996" bottom="0.51" header="0.32" footer="0.08"/>
  <pageSetup fitToHeight="0" fitToWidth="1" horizontalDpi="300" verticalDpi="300" orientation="landscape" paperSize="9" scale="9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99" sqref="B9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99" sqref="B9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c哥</cp:lastModifiedBy>
  <cp:lastPrinted>2015-07-17T02:31:05Z</cp:lastPrinted>
  <dcterms:created xsi:type="dcterms:W3CDTF">2015-07-07T06:52:56Z</dcterms:created>
  <dcterms:modified xsi:type="dcterms:W3CDTF">2024-01-18T08:40:30Z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AF87D2446B18445285E47AA94F8912D1</vt:lpwstr>
  </property>
</Properties>
</file>